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hinjidata\陵成2020_21\素点から評価評定へ\"/>
    </mc:Choice>
  </mc:AlternateContent>
  <xr:revisionPtr revIDLastSave="0" documentId="13_ncr:1_{1DB63717-22ED-4792-89A7-6B5623B5304C}" xr6:coauthVersionLast="46" xr6:coauthVersionMax="46" xr10:uidLastSave="{00000000-0000-0000-0000-000000000000}"/>
  <bookViews>
    <workbookView xWindow="-110" yWindow="-110" windowWidth="19420" windowHeight="10420" xr2:uid="{6625293A-FF11-4DE9-95E4-E960C96ACCC6}"/>
  </bookViews>
  <sheets>
    <sheet name="基礎データ" sheetId="3" r:id="rId1"/>
    <sheet name="連絡表" sheetId="7" r:id="rId2"/>
    <sheet name="評価一覧" sheetId="1" r:id="rId3"/>
    <sheet name="知識技能" sheetId="8" r:id="rId4"/>
    <sheet name="思考判断表現" sheetId="5" r:id="rId5"/>
    <sheet name="態度" sheetId="9" r:id="rId6"/>
    <sheet name="CP" sheetId="2" r:id="rId7"/>
  </sheets>
  <definedNames>
    <definedName name="_xlnm.Print_Area" localSheetId="4">思考判断表現!$A$6:$Z$260</definedName>
    <definedName name="_xlnm.Print_Area" localSheetId="5">態度!$A$6:$Z$260</definedName>
    <definedName name="_xlnm.Print_Area" localSheetId="3">知識技能!$A$6:$AA$260</definedName>
    <definedName name="_xlnm.Print_Area" localSheetId="2">評価一覧!$A$9:$R$260</definedName>
    <definedName name="_xlnm.Print_Area" localSheetId="1">連絡表!$A$9:$J$260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1" l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E18" i="1"/>
  <c r="G18" i="1" s="1"/>
  <c r="F18" i="1"/>
  <c r="H18" i="1"/>
  <c r="I18" i="1"/>
  <c r="K18" i="1" s="1"/>
  <c r="J18" i="1"/>
  <c r="M18" i="1"/>
  <c r="O18" i="1" s="1"/>
  <c r="N18" i="1"/>
  <c r="P18" i="1"/>
  <c r="Q18" i="1"/>
  <c r="E19" i="1"/>
  <c r="F19" i="1" s="1"/>
  <c r="G19" i="1"/>
  <c r="H19" i="1"/>
  <c r="I19" i="1"/>
  <c r="J19" i="1"/>
  <c r="K19" i="1"/>
  <c r="L19" i="1"/>
  <c r="M19" i="1"/>
  <c r="N19" i="1" s="1"/>
  <c r="O19" i="1"/>
  <c r="P19" i="1"/>
  <c r="Q19" i="1"/>
  <c r="E20" i="1"/>
  <c r="G20" i="1" s="1"/>
  <c r="F20" i="1"/>
  <c r="I20" i="1"/>
  <c r="K20" i="1" s="1"/>
  <c r="J20" i="1"/>
  <c r="L20" i="1"/>
  <c r="M20" i="1"/>
  <c r="O20" i="1" s="1"/>
  <c r="N20" i="1"/>
  <c r="Q20" i="1"/>
  <c r="E21" i="1"/>
  <c r="F21" i="1"/>
  <c r="G21" i="1"/>
  <c r="H21" i="1"/>
  <c r="I21" i="1"/>
  <c r="J21" i="1" s="1"/>
  <c r="K21" i="1"/>
  <c r="L21" i="1"/>
  <c r="M21" i="1"/>
  <c r="N21" i="1"/>
  <c r="O21" i="1"/>
  <c r="P21" i="1"/>
  <c r="Q21" i="1"/>
  <c r="E22" i="1"/>
  <c r="G22" i="1" s="1"/>
  <c r="F22" i="1"/>
  <c r="H22" i="1"/>
  <c r="I22" i="1"/>
  <c r="K22" i="1" s="1"/>
  <c r="J22" i="1"/>
  <c r="M22" i="1"/>
  <c r="O22" i="1" s="1"/>
  <c r="N22" i="1"/>
  <c r="P22" i="1"/>
  <c r="Q22" i="1"/>
  <c r="E23" i="1"/>
  <c r="F23" i="1" s="1"/>
  <c r="G23" i="1"/>
  <c r="H23" i="1"/>
  <c r="I23" i="1"/>
  <c r="J23" i="1"/>
  <c r="K23" i="1"/>
  <c r="L23" i="1"/>
  <c r="M23" i="1"/>
  <c r="N23" i="1" s="1"/>
  <c r="O23" i="1"/>
  <c r="P23" i="1"/>
  <c r="Q23" i="1"/>
  <c r="E24" i="1"/>
  <c r="G24" i="1" s="1"/>
  <c r="F24" i="1"/>
  <c r="I24" i="1"/>
  <c r="K24" i="1" s="1"/>
  <c r="J24" i="1"/>
  <c r="L24" i="1"/>
  <c r="M24" i="1"/>
  <c r="O24" i="1" s="1"/>
  <c r="N24" i="1"/>
  <c r="Q24" i="1"/>
  <c r="E25" i="1"/>
  <c r="F25" i="1"/>
  <c r="G25" i="1"/>
  <c r="H25" i="1"/>
  <c r="I25" i="1"/>
  <c r="J25" i="1" s="1"/>
  <c r="K25" i="1"/>
  <c r="L25" i="1"/>
  <c r="M25" i="1"/>
  <c r="N25" i="1"/>
  <c r="O25" i="1"/>
  <c r="P25" i="1"/>
  <c r="Q25" i="1"/>
  <c r="E26" i="1"/>
  <c r="G26" i="1" s="1"/>
  <c r="F26" i="1"/>
  <c r="H26" i="1"/>
  <c r="I26" i="1"/>
  <c r="K26" i="1" s="1"/>
  <c r="J26" i="1"/>
  <c r="M26" i="1"/>
  <c r="O26" i="1" s="1"/>
  <c r="N26" i="1"/>
  <c r="P26" i="1"/>
  <c r="Q26" i="1"/>
  <c r="E27" i="1"/>
  <c r="F27" i="1" s="1"/>
  <c r="G27" i="1"/>
  <c r="H27" i="1"/>
  <c r="I27" i="1"/>
  <c r="J27" i="1"/>
  <c r="K27" i="1"/>
  <c r="L27" i="1"/>
  <c r="M27" i="1"/>
  <c r="N27" i="1" s="1"/>
  <c r="O27" i="1"/>
  <c r="P27" i="1"/>
  <c r="Q27" i="1"/>
  <c r="E28" i="1"/>
  <c r="G28" i="1" s="1"/>
  <c r="F28" i="1"/>
  <c r="I28" i="1"/>
  <c r="K28" i="1" s="1"/>
  <c r="J28" i="1"/>
  <c r="L28" i="1"/>
  <c r="M28" i="1"/>
  <c r="O28" i="1" s="1"/>
  <c r="N28" i="1"/>
  <c r="Q28" i="1"/>
  <c r="E29" i="1"/>
  <c r="F29" i="1"/>
  <c r="G29" i="1"/>
  <c r="H29" i="1"/>
  <c r="I29" i="1"/>
  <c r="J29" i="1" s="1"/>
  <c r="K29" i="1"/>
  <c r="L29" i="1"/>
  <c r="M29" i="1"/>
  <c r="N29" i="1"/>
  <c r="O29" i="1"/>
  <c r="P29" i="1"/>
  <c r="Q29" i="1"/>
  <c r="E30" i="1"/>
  <c r="G30" i="1" s="1"/>
  <c r="F30" i="1"/>
  <c r="H30" i="1"/>
  <c r="I30" i="1"/>
  <c r="K30" i="1" s="1"/>
  <c r="J30" i="1"/>
  <c r="M30" i="1"/>
  <c r="O30" i="1" s="1"/>
  <c r="N30" i="1"/>
  <c r="P30" i="1"/>
  <c r="Q30" i="1"/>
  <c r="E31" i="1"/>
  <c r="F31" i="1" s="1"/>
  <c r="G31" i="1"/>
  <c r="H31" i="1"/>
  <c r="I31" i="1"/>
  <c r="J31" i="1"/>
  <c r="K31" i="1"/>
  <c r="L31" i="1"/>
  <c r="M31" i="1"/>
  <c r="N31" i="1" s="1"/>
  <c r="O31" i="1"/>
  <c r="P31" i="1"/>
  <c r="Q31" i="1"/>
  <c r="E32" i="1"/>
  <c r="G32" i="1" s="1"/>
  <c r="F32" i="1"/>
  <c r="I32" i="1"/>
  <c r="K32" i="1" s="1"/>
  <c r="J32" i="1"/>
  <c r="L32" i="1"/>
  <c r="M32" i="1"/>
  <c r="O32" i="1" s="1"/>
  <c r="N32" i="1"/>
  <c r="Q32" i="1"/>
  <c r="E33" i="1"/>
  <c r="F33" i="1"/>
  <c r="G33" i="1"/>
  <c r="H33" i="1"/>
  <c r="I33" i="1"/>
  <c r="J33" i="1" s="1"/>
  <c r="K33" i="1"/>
  <c r="L33" i="1"/>
  <c r="M33" i="1"/>
  <c r="N33" i="1"/>
  <c r="O33" i="1"/>
  <c r="P33" i="1"/>
  <c r="Q33" i="1"/>
  <c r="E34" i="1"/>
  <c r="G34" i="1" s="1"/>
  <c r="F34" i="1"/>
  <c r="H34" i="1"/>
  <c r="I34" i="1"/>
  <c r="K34" i="1" s="1"/>
  <c r="J34" i="1"/>
  <c r="M34" i="1"/>
  <c r="O34" i="1" s="1"/>
  <c r="N34" i="1"/>
  <c r="P34" i="1"/>
  <c r="Q34" i="1"/>
  <c r="E35" i="1"/>
  <c r="F35" i="1" s="1"/>
  <c r="G35" i="1"/>
  <c r="H35" i="1"/>
  <c r="I35" i="1"/>
  <c r="J35" i="1"/>
  <c r="K35" i="1"/>
  <c r="L35" i="1"/>
  <c r="M35" i="1"/>
  <c r="N35" i="1" s="1"/>
  <c r="O35" i="1"/>
  <c r="P35" i="1"/>
  <c r="Q35" i="1"/>
  <c r="E36" i="1"/>
  <c r="F36" i="1"/>
  <c r="I36" i="1"/>
  <c r="K36" i="1" s="1"/>
  <c r="M36" i="1"/>
  <c r="N36" i="1" s="1"/>
  <c r="Q36" i="1"/>
  <c r="E37" i="1"/>
  <c r="F37" i="1"/>
  <c r="G37" i="1"/>
  <c r="H37" i="1"/>
  <c r="I37" i="1"/>
  <c r="J37" i="1" s="1"/>
  <c r="K37" i="1"/>
  <c r="L37" i="1"/>
  <c r="M37" i="1"/>
  <c r="N37" i="1"/>
  <c r="O37" i="1"/>
  <c r="P37" i="1"/>
  <c r="Q37" i="1"/>
  <c r="E38" i="1"/>
  <c r="G38" i="1" s="1"/>
  <c r="F38" i="1"/>
  <c r="H38" i="1"/>
  <c r="I38" i="1"/>
  <c r="J38" i="1" s="1"/>
  <c r="M38" i="1"/>
  <c r="O38" i="1" s="1"/>
  <c r="N38" i="1"/>
  <c r="P38" i="1"/>
  <c r="Q38" i="1"/>
  <c r="E39" i="1"/>
  <c r="F39" i="1" s="1"/>
  <c r="G39" i="1"/>
  <c r="H39" i="1"/>
  <c r="I39" i="1"/>
  <c r="J39" i="1"/>
  <c r="K39" i="1"/>
  <c r="L39" i="1"/>
  <c r="M39" i="1"/>
  <c r="N39" i="1" s="1"/>
  <c r="O39" i="1"/>
  <c r="P39" i="1"/>
  <c r="Q39" i="1"/>
  <c r="E40" i="1"/>
  <c r="F40" i="1" s="1"/>
  <c r="I40" i="1"/>
  <c r="K40" i="1" s="1"/>
  <c r="J40" i="1"/>
  <c r="L40" i="1"/>
  <c r="M40" i="1"/>
  <c r="N40" i="1" s="1"/>
  <c r="Q40" i="1"/>
  <c r="E41" i="1"/>
  <c r="F41" i="1"/>
  <c r="G41" i="1"/>
  <c r="H41" i="1"/>
  <c r="I41" i="1"/>
  <c r="J41" i="1" s="1"/>
  <c r="K41" i="1"/>
  <c r="L41" i="1"/>
  <c r="M41" i="1"/>
  <c r="N41" i="1"/>
  <c r="O41" i="1"/>
  <c r="P41" i="1"/>
  <c r="Q41" i="1"/>
  <c r="E42" i="1"/>
  <c r="G42" i="1" s="1"/>
  <c r="I42" i="1"/>
  <c r="J42" i="1" s="1"/>
  <c r="M42" i="1"/>
  <c r="Q42" i="1"/>
  <c r="E43" i="1"/>
  <c r="F43" i="1" s="1"/>
  <c r="G43" i="1"/>
  <c r="H43" i="1"/>
  <c r="I43" i="1"/>
  <c r="J43" i="1"/>
  <c r="K43" i="1"/>
  <c r="L43" i="1"/>
  <c r="M43" i="1"/>
  <c r="N43" i="1" s="1"/>
  <c r="O43" i="1"/>
  <c r="P43" i="1"/>
  <c r="Q43" i="1"/>
  <c r="E44" i="1"/>
  <c r="F44" i="1"/>
  <c r="I44" i="1"/>
  <c r="K44" i="1" s="1"/>
  <c r="M44" i="1"/>
  <c r="N44" i="1" s="1"/>
  <c r="Q44" i="1"/>
  <c r="E45" i="1"/>
  <c r="F45" i="1"/>
  <c r="G45" i="1"/>
  <c r="H45" i="1"/>
  <c r="I45" i="1"/>
  <c r="J45" i="1" s="1"/>
  <c r="K45" i="1"/>
  <c r="L45" i="1"/>
  <c r="M45" i="1"/>
  <c r="N45" i="1"/>
  <c r="O45" i="1"/>
  <c r="P45" i="1"/>
  <c r="Q45" i="1"/>
  <c r="E46" i="1"/>
  <c r="G46" i="1" s="1"/>
  <c r="F46" i="1"/>
  <c r="H46" i="1"/>
  <c r="I46" i="1"/>
  <c r="J46" i="1"/>
  <c r="M46" i="1"/>
  <c r="O46" i="1" s="1"/>
  <c r="N46" i="1"/>
  <c r="P46" i="1"/>
  <c r="Q46" i="1"/>
  <c r="E47" i="1"/>
  <c r="F47" i="1" s="1"/>
  <c r="G47" i="1"/>
  <c r="H47" i="1"/>
  <c r="I47" i="1"/>
  <c r="J47" i="1"/>
  <c r="K47" i="1"/>
  <c r="L47" i="1"/>
  <c r="M47" i="1"/>
  <c r="N47" i="1" s="1"/>
  <c r="O47" i="1"/>
  <c r="P47" i="1"/>
  <c r="Q47" i="1"/>
  <c r="E48" i="1"/>
  <c r="F48" i="1" s="1"/>
  <c r="I48" i="1"/>
  <c r="K48" i="1" s="1"/>
  <c r="J48" i="1"/>
  <c r="L48" i="1"/>
  <c r="M48" i="1"/>
  <c r="N48" i="1"/>
  <c r="Q48" i="1"/>
  <c r="E49" i="1"/>
  <c r="F49" i="1"/>
  <c r="G49" i="1"/>
  <c r="H49" i="1"/>
  <c r="I49" i="1"/>
  <c r="J49" i="1" s="1"/>
  <c r="K49" i="1"/>
  <c r="L49" i="1"/>
  <c r="M49" i="1"/>
  <c r="N49" i="1"/>
  <c r="O49" i="1"/>
  <c r="P49" i="1"/>
  <c r="Q49" i="1"/>
  <c r="E50" i="1"/>
  <c r="G50" i="1" s="1"/>
  <c r="I50" i="1"/>
  <c r="J50" i="1"/>
  <c r="M50" i="1"/>
  <c r="Q50" i="1"/>
  <c r="E51" i="1"/>
  <c r="F51" i="1" s="1"/>
  <c r="G51" i="1"/>
  <c r="H51" i="1"/>
  <c r="I51" i="1"/>
  <c r="J51" i="1"/>
  <c r="K51" i="1"/>
  <c r="L51" i="1"/>
  <c r="M51" i="1"/>
  <c r="N51" i="1" s="1"/>
  <c r="O51" i="1"/>
  <c r="P51" i="1"/>
  <c r="Q51" i="1"/>
  <c r="E52" i="1"/>
  <c r="F52" i="1"/>
  <c r="I52" i="1"/>
  <c r="K52" i="1" s="1"/>
  <c r="M52" i="1"/>
  <c r="N52" i="1" s="1"/>
  <c r="Q52" i="1"/>
  <c r="E53" i="1"/>
  <c r="F53" i="1"/>
  <c r="G53" i="1"/>
  <c r="H53" i="1"/>
  <c r="I53" i="1"/>
  <c r="J53" i="1" s="1"/>
  <c r="K53" i="1"/>
  <c r="L53" i="1"/>
  <c r="M53" i="1"/>
  <c r="N53" i="1"/>
  <c r="O53" i="1"/>
  <c r="P53" i="1"/>
  <c r="Q53" i="1"/>
  <c r="E54" i="1"/>
  <c r="G54" i="1" s="1"/>
  <c r="F54" i="1"/>
  <c r="H54" i="1"/>
  <c r="I54" i="1"/>
  <c r="J54" i="1"/>
  <c r="M54" i="1"/>
  <c r="O54" i="1" s="1"/>
  <c r="N54" i="1"/>
  <c r="P54" i="1"/>
  <c r="Q54" i="1"/>
  <c r="E55" i="1"/>
  <c r="F55" i="1" s="1"/>
  <c r="G55" i="1"/>
  <c r="H55" i="1"/>
  <c r="I55" i="1"/>
  <c r="J55" i="1"/>
  <c r="K55" i="1"/>
  <c r="L55" i="1"/>
  <c r="M55" i="1"/>
  <c r="N55" i="1" s="1"/>
  <c r="O55" i="1"/>
  <c r="P55" i="1"/>
  <c r="Q55" i="1"/>
  <c r="E56" i="1"/>
  <c r="F56" i="1" s="1"/>
  <c r="I56" i="1"/>
  <c r="K56" i="1" s="1"/>
  <c r="J56" i="1"/>
  <c r="L56" i="1"/>
  <c r="M56" i="1"/>
  <c r="P56" i="1" s="1"/>
  <c r="N56" i="1"/>
  <c r="Q56" i="1"/>
  <c r="E57" i="1"/>
  <c r="F57" i="1"/>
  <c r="G57" i="1"/>
  <c r="H57" i="1"/>
  <c r="I57" i="1"/>
  <c r="J57" i="1" s="1"/>
  <c r="M57" i="1"/>
  <c r="N57" i="1"/>
  <c r="O57" i="1"/>
  <c r="P57" i="1"/>
  <c r="Q57" i="1"/>
  <c r="E58" i="1"/>
  <c r="F58" i="1"/>
  <c r="G58" i="1"/>
  <c r="H58" i="1"/>
  <c r="I58" i="1"/>
  <c r="M58" i="1"/>
  <c r="N58" i="1" s="1"/>
  <c r="Q58" i="1"/>
  <c r="E59" i="1"/>
  <c r="F59" i="1" s="1"/>
  <c r="G59" i="1"/>
  <c r="H59" i="1"/>
  <c r="I59" i="1"/>
  <c r="J59" i="1"/>
  <c r="K59" i="1"/>
  <c r="L59" i="1"/>
  <c r="M59" i="1"/>
  <c r="Q59" i="1"/>
  <c r="E60" i="1"/>
  <c r="H60" i="1" s="1"/>
  <c r="I60" i="1"/>
  <c r="M60" i="1"/>
  <c r="P60" i="1" s="1"/>
  <c r="N60" i="1"/>
  <c r="O60" i="1"/>
  <c r="Q60" i="1"/>
  <c r="E61" i="1"/>
  <c r="H61" i="1" s="1"/>
  <c r="F61" i="1"/>
  <c r="G61" i="1"/>
  <c r="I61" i="1"/>
  <c r="J61" i="1" s="1"/>
  <c r="M61" i="1"/>
  <c r="Q61" i="1"/>
  <c r="E62" i="1"/>
  <c r="F62" i="1"/>
  <c r="G62" i="1"/>
  <c r="H62" i="1"/>
  <c r="I62" i="1"/>
  <c r="L62" i="1" s="1"/>
  <c r="J62" i="1"/>
  <c r="M62" i="1"/>
  <c r="N62" i="1" s="1"/>
  <c r="P62" i="1"/>
  <c r="Q62" i="1"/>
  <c r="E63" i="1"/>
  <c r="F63" i="1" s="1"/>
  <c r="I63" i="1"/>
  <c r="J63" i="1"/>
  <c r="K63" i="1"/>
  <c r="L63" i="1"/>
  <c r="M63" i="1"/>
  <c r="N63" i="1" s="1"/>
  <c r="O63" i="1"/>
  <c r="Q63" i="1"/>
  <c r="E64" i="1"/>
  <c r="H64" i="1" s="1"/>
  <c r="F64" i="1"/>
  <c r="G64" i="1"/>
  <c r="I64" i="1"/>
  <c r="K64" i="1" s="1"/>
  <c r="J64" i="1"/>
  <c r="M64" i="1"/>
  <c r="P64" i="1" s="1"/>
  <c r="N64" i="1"/>
  <c r="O64" i="1"/>
  <c r="Q64" i="1"/>
  <c r="E65" i="1"/>
  <c r="F65" i="1" s="1"/>
  <c r="I65" i="1"/>
  <c r="J65" i="1" s="1"/>
  <c r="K65" i="1"/>
  <c r="L65" i="1"/>
  <c r="M65" i="1"/>
  <c r="O65" i="1" s="1"/>
  <c r="N65" i="1"/>
  <c r="Q65" i="1"/>
  <c r="E66" i="1"/>
  <c r="I66" i="1"/>
  <c r="L66" i="1" s="1"/>
  <c r="J66" i="1"/>
  <c r="K66" i="1"/>
  <c r="M66" i="1"/>
  <c r="N66" i="1"/>
  <c r="O66" i="1"/>
  <c r="P66" i="1"/>
  <c r="Q66" i="1"/>
  <c r="E67" i="1"/>
  <c r="F67" i="1" s="1"/>
  <c r="I67" i="1"/>
  <c r="M67" i="1"/>
  <c r="N67" i="1" s="1"/>
  <c r="O67" i="1"/>
  <c r="P67" i="1"/>
  <c r="Q67" i="1"/>
  <c r="E68" i="1"/>
  <c r="H68" i="1" s="1"/>
  <c r="F68" i="1"/>
  <c r="G68" i="1"/>
  <c r="I68" i="1"/>
  <c r="J68" i="1"/>
  <c r="K68" i="1"/>
  <c r="L68" i="1"/>
  <c r="M68" i="1"/>
  <c r="Q68" i="1"/>
  <c r="E69" i="1"/>
  <c r="F69" i="1" s="1"/>
  <c r="G69" i="1"/>
  <c r="H69" i="1"/>
  <c r="I69" i="1"/>
  <c r="K69" i="1" s="1"/>
  <c r="J69" i="1"/>
  <c r="M69" i="1"/>
  <c r="N69" i="1" s="1"/>
  <c r="O69" i="1"/>
  <c r="P69" i="1"/>
  <c r="Q69" i="1"/>
  <c r="E70" i="1"/>
  <c r="H70" i="1" s="1"/>
  <c r="F70" i="1"/>
  <c r="G70" i="1"/>
  <c r="I70" i="1"/>
  <c r="M70" i="1"/>
  <c r="P70" i="1" s="1"/>
  <c r="N70" i="1"/>
  <c r="O70" i="1"/>
  <c r="Q70" i="1"/>
  <c r="E71" i="1"/>
  <c r="G71" i="1" s="1"/>
  <c r="F71" i="1"/>
  <c r="I71" i="1"/>
  <c r="J71" i="1" s="1"/>
  <c r="K71" i="1"/>
  <c r="L71" i="1"/>
  <c r="M71" i="1"/>
  <c r="O71" i="1" s="1"/>
  <c r="N71" i="1"/>
  <c r="Q71" i="1"/>
  <c r="E72" i="1"/>
  <c r="I72" i="1"/>
  <c r="L72" i="1" s="1"/>
  <c r="J72" i="1"/>
  <c r="K72" i="1"/>
  <c r="M72" i="1"/>
  <c r="Q72" i="1"/>
  <c r="E73" i="1"/>
  <c r="F73" i="1" s="1"/>
  <c r="G73" i="1"/>
  <c r="H73" i="1"/>
  <c r="I73" i="1"/>
  <c r="K73" i="1" s="1"/>
  <c r="J73" i="1"/>
  <c r="M73" i="1"/>
  <c r="N73" i="1" s="1"/>
  <c r="O73" i="1"/>
  <c r="P73" i="1"/>
  <c r="Q73" i="1"/>
  <c r="E74" i="1"/>
  <c r="H74" i="1" s="1"/>
  <c r="F74" i="1"/>
  <c r="G74" i="1"/>
  <c r="I74" i="1"/>
  <c r="M74" i="1"/>
  <c r="P74" i="1" s="1"/>
  <c r="N74" i="1"/>
  <c r="O74" i="1"/>
  <c r="Q74" i="1"/>
  <c r="E75" i="1"/>
  <c r="G75" i="1" s="1"/>
  <c r="F75" i="1"/>
  <c r="I75" i="1"/>
  <c r="J75" i="1" s="1"/>
  <c r="K75" i="1"/>
  <c r="L75" i="1"/>
  <c r="M75" i="1"/>
  <c r="O75" i="1" s="1"/>
  <c r="N75" i="1"/>
  <c r="Q75" i="1"/>
  <c r="E76" i="1"/>
  <c r="I76" i="1"/>
  <c r="L76" i="1" s="1"/>
  <c r="J76" i="1"/>
  <c r="K76" i="1"/>
  <c r="M76" i="1"/>
  <c r="Q76" i="1"/>
  <c r="E77" i="1"/>
  <c r="F77" i="1" s="1"/>
  <c r="G77" i="1"/>
  <c r="H77" i="1"/>
  <c r="I77" i="1"/>
  <c r="K77" i="1" s="1"/>
  <c r="J77" i="1"/>
  <c r="M77" i="1"/>
  <c r="N77" i="1" s="1"/>
  <c r="O77" i="1"/>
  <c r="P77" i="1"/>
  <c r="Q77" i="1"/>
  <c r="E78" i="1"/>
  <c r="H78" i="1" s="1"/>
  <c r="F78" i="1"/>
  <c r="G78" i="1"/>
  <c r="I78" i="1"/>
  <c r="M78" i="1"/>
  <c r="P78" i="1" s="1"/>
  <c r="N78" i="1"/>
  <c r="O78" i="1"/>
  <c r="Q78" i="1"/>
  <c r="E79" i="1"/>
  <c r="G79" i="1" s="1"/>
  <c r="F79" i="1"/>
  <c r="I79" i="1"/>
  <c r="J79" i="1" s="1"/>
  <c r="K79" i="1"/>
  <c r="L79" i="1"/>
  <c r="M79" i="1"/>
  <c r="O79" i="1" s="1"/>
  <c r="N79" i="1"/>
  <c r="Q79" i="1"/>
  <c r="E80" i="1"/>
  <c r="I80" i="1"/>
  <c r="L80" i="1" s="1"/>
  <c r="J80" i="1"/>
  <c r="K80" i="1"/>
  <c r="M80" i="1"/>
  <c r="Q80" i="1"/>
  <c r="E81" i="1"/>
  <c r="F81" i="1" s="1"/>
  <c r="G81" i="1"/>
  <c r="H81" i="1"/>
  <c r="I81" i="1"/>
  <c r="K81" i="1" s="1"/>
  <c r="J81" i="1"/>
  <c r="M81" i="1"/>
  <c r="N81" i="1" s="1"/>
  <c r="O81" i="1"/>
  <c r="P81" i="1"/>
  <c r="Q81" i="1"/>
  <c r="E82" i="1"/>
  <c r="H82" i="1" s="1"/>
  <c r="F82" i="1"/>
  <c r="G82" i="1"/>
  <c r="I82" i="1"/>
  <c r="J82" i="1" s="1"/>
  <c r="K82" i="1"/>
  <c r="M82" i="1"/>
  <c r="P82" i="1" s="1"/>
  <c r="N82" i="1"/>
  <c r="O82" i="1"/>
  <c r="Q82" i="1"/>
  <c r="E83" i="1"/>
  <c r="F83" i="1"/>
  <c r="I83" i="1"/>
  <c r="J83" i="1" s="1"/>
  <c r="K83" i="1"/>
  <c r="L83" i="1"/>
  <c r="M83" i="1"/>
  <c r="N83" i="1" s="1"/>
  <c r="Q83" i="1"/>
  <c r="E84" i="1"/>
  <c r="F84" i="1" s="1"/>
  <c r="I84" i="1"/>
  <c r="L84" i="1" s="1"/>
  <c r="J84" i="1"/>
  <c r="K84" i="1"/>
  <c r="M84" i="1"/>
  <c r="Q84" i="1"/>
  <c r="E85" i="1"/>
  <c r="F85" i="1" s="1"/>
  <c r="G85" i="1"/>
  <c r="H85" i="1"/>
  <c r="I85" i="1"/>
  <c r="M85" i="1"/>
  <c r="N85" i="1" s="1"/>
  <c r="O85" i="1"/>
  <c r="P85" i="1"/>
  <c r="Q85" i="1"/>
  <c r="E86" i="1"/>
  <c r="H86" i="1" s="1"/>
  <c r="F86" i="1"/>
  <c r="G86" i="1"/>
  <c r="I86" i="1"/>
  <c r="M86" i="1"/>
  <c r="P86" i="1" s="1"/>
  <c r="N86" i="1"/>
  <c r="O86" i="1"/>
  <c r="Q86" i="1"/>
  <c r="E87" i="1"/>
  <c r="I87" i="1"/>
  <c r="J87" i="1" s="1"/>
  <c r="K87" i="1"/>
  <c r="L87" i="1"/>
  <c r="M87" i="1"/>
  <c r="N87" i="1"/>
  <c r="Q87" i="1"/>
  <c r="E88" i="1"/>
  <c r="F88" i="1" s="1"/>
  <c r="G88" i="1"/>
  <c r="H88" i="1"/>
  <c r="I88" i="1"/>
  <c r="L88" i="1" s="1"/>
  <c r="J88" i="1"/>
  <c r="K88" i="1"/>
  <c r="M88" i="1"/>
  <c r="Q88" i="1"/>
  <c r="E89" i="1"/>
  <c r="F89" i="1" s="1"/>
  <c r="G89" i="1"/>
  <c r="H89" i="1"/>
  <c r="I89" i="1"/>
  <c r="J89" i="1" s="1"/>
  <c r="M89" i="1"/>
  <c r="N89" i="1" s="1"/>
  <c r="O89" i="1"/>
  <c r="P89" i="1"/>
  <c r="Q89" i="1"/>
  <c r="E90" i="1"/>
  <c r="H90" i="1" s="1"/>
  <c r="F90" i="1"/>
  <c r="G90" i="1"/>
  <c r="I90" i="1"/>
  <c r="K90" i="1" s="1"/>
  <c r="J90" i="1"/>
  <c r="L90" i="1"/>
  <c r="M90" i="1"/>
  <c r="P90" i="1" s="1"/>
  <c r="N90" i="1"/>
  <c r="O90" i="1"/>
  <c r="Q90" i="1"/>
  <c r="E91" i="1"/>
  <c r="F91" i="1" s="1"/>
  <c r="I91" i="1"/>
  <c r="J91" i="1" s="1"/>
  <c r="K91" i="1"/>
  <c r="L91" i="1"/>
  <c r="M91" i="1"/>
  <c r="O91" i="1" s="1"/>
  <c r="P91" i="1"/>
  <c r="Q91" i="1"/>
  <c r="E92" i="1"/>
  <c r="G92" i="1" s="1"/>
  <c r="I92" i="1"/>
  <c r="L92" i="1" s="1"/>
  <c r="J92" i="1"/>
  <c r="K92" i="1"/>
  <c r="M92" i="1"/>
  <c r="N92" i="1"/>
  <c r="O92" i="1"/>
  <c r="P92" i="1"/>
  <c r="Q92" i="1"/>
  <c r="E93" i="1"/>
  <c r="F93" i="1" s="1"/>
  <c r="G93" i="1"/>
  <c r="H93" i="1"/>
  <c r="I93" i="1"/>
  <c r="L93" i="1" s="1"/>
  <c r="M93" i="1"/>
  <c r="N93" i="1" s="1"/>
  <c r="O93" i="1"/>
  <c r="P93" i="1"/>
  <c r="Q93" i="1"/>
  <c r="E94" i="1"/>
  <c r="H94" i="1" s="1"/>
  <c r="F94" i="1"/>
  <c r="G94" i="1"/>
  <c r="I94" i="1"/>
  <c r="J94" i="1" s="1"/>
  <c r="K94" i="1"/>
  <c r="L94" i="1"/>
  <c r="M94" i="1"/>
  <c r="P94" i="1" s="1"/>
  <c r="N94" i="1"/>
  <c r="O94" i="1"/>
  <c r="Q94" i="1"/>
  <c r="E95" i="1"/>
  <c r="G95" i="1" s="1"/>
  <c r="F95" i="1"/>
  <c r="H95" i="1"/>
  <c r="I95" i="1"/>
  <c r="J95" i="1" s="1"/>
  <c r="K95" i="1"/>
  <c r="L95" i="1"/>
  <c r="M95" i="1"/>
  <c r="Q95" i="1"/>
  <c r="E96" i="1"/>
  <c r="F96" i="1"/>
  <c r="G96" i="1"/>
  <c r="H96" i="1"/>
  <c r="I96" i="1"/>
  <c r="L96" i="1" s="1"/>
  <c r="J96" i="1"/>
  <c r="K96" i="1"/>
  <c r="M96" i="1"/>
  <c r="P96" i="1" s="1"/>
  <c r="O96" i="1"/>
  <c r="Q96" i="1"/>
  <c r="E97" i="1"/>
  <c r="F97" i="1" s="1"/>
  <c r="G97" i="1"/>
  <c r="H97" i="1"/>
  <c r="I97" i="1"/>
  <c r="K97" i="1" s="1"/>
  <c r="J97" i="1"/>
  <c r="L97" i="1"/>
  <c r="M97" i="1"/>
  <c r="Q97" i="1"/>
  <c r="E98" i="1"/>
  <c r="H98" i="1" s="1"/>
  <c r="F98" i="1"/>
  <c r="G98" i="1"/>
  <c r="I98" i="1"/>
  <c r="M98" i="1"/>
  <c r="O98" i="1"/>
  <c r="Q98" i="1"/>
  <c r="E99" i="1"/>
  <c r="F99" i="1"/>
  <c r="G99" i="1"/>
  <c r="H99" i="1"/>
  <c r="I99" i="1"/>
  <c r="J99" i="1" s="1"/>
  <c r="K99" i="1"/>
  <c r="L99" i="1"/>
  <c r="M99" i="1"/>
  <c r="Q99" i="1"/>
  <c r="E100" i="1"/>
  <c r="G100" i="1"/>
  <c r="I100" i="1"/>
  <c r="L100" i="1" s="1"/>
  <c r="J100" i="1"/>
  <c r="K100" i="1"/>
  <c r="M100" i="1"/>
  <c r="N100" i="1"/>
  <c r="O100" i="1"/>
  <c r="P100" i="1"/>
  <c r="Q100" i="1"/>
  <c r="E101" i="1"/>
  <c r="F101" i="1" s="1"/>
  <c r="G101" i="1"/>
  <c r="I101" i="1"/>
  <c r="K101" i="1"/>
  <c r="M101" i="1"/>
  <c r="N101" i="1" s="1"/>
  <c r="O101" i="1"/>
  <c r="P101" i="1"/>
  <c r="Q101" i="1"/>
  <c r="E102" i="1"/>
  <c r="H102" i="1" s="1"/>
  <c r="F102" i="1"/>
  <c r="I102" i="1"/>
  <c r="J102" i="1"/>
  <c r="K102" i="1"/>
  <c r="L102" i="1"/>
  <c r="M102" i="1"/>
  <c r="O102" i="1"/>
  <c r="Q102" i="1"/>
  <c r="E103" i="1"/>
  <c r="G103" i="1" s="1"/>
  <c r="I103" i="1"/>
  <c r="J103" i="1" s="1"/>
  <c r="K103" i="1"/>
  <c r="M103" i="1"/>
  <c r="N103" i="1"/>
  <c r="O103" i="1"/>
  <c r="P103" i="1"/>
  <c r="Q103" i="1"/>
  <c r="E104" i="1"/>
  <c r="H104" i="1" s="1"/>
  <c r="I104" i="1"/>
  <c r="K104" i="1"/>
  <c r="M104" i="1"/>
  <c r="O104" i="1" s="1"/>
  <c r="N104" i="1"/>
  <c r="Q104" i="1"/>
  <c r="E105" i="1"/>
  <c r="F105" i="1" s="1"/>
  <c r="G105" i="1"/>
  <c r="H105" i="1"/>
  <c r="I105" i="1"/>
  <c r="M105" i="1"/>
  <c r="P105" i="1" s="1"/>
  <c r="Q105" i="1"/>
  <c r="E106" i="1"/>
  <c r="H106" i="1" s="1"/>
  <c r="F106" i="1"/>
  <c r="G106" i="1"/>
  <c r="I106" i="1"/>
  <c r="J106" i="1" s="1"/>
  <c r="K106" i="1"/>
  <c r="L106" i="1"/>
  <c r="M106" i="1"/>
  <c r="Q106" i="1"/>
  <c r="E107" i="1"/>
  <c r="F107" i="1"/>
  <c r="G107" i="1"/>
  <c r="H107" i="1"/>
  <c r="I107" i="1"/>
  <c r="J107" i="1" s="1"/>
  <c r="K107" i="1"/>
  <c r="L107" i="1"/>
  <c r="M107" i="1"/>
  <c r="N107" i="1" s="1"/>
  <c r="O107" i="1"/>
  <c r="P107" i="1"/>
  <c r="Q107" i="1"/>
  <c r="E108" i="1"/>
  <c r="F108" i="1"/>
  <c r="G108" i="1"/>
  <c r="H108" i="1"/>
  <c r="I108" i="1"/>
  <c r="L108" i="1" s="1"/>
  <c r="J108" i="1"/>
  <c r="M108" i="1"/>
  <c r="N108" i="1"/>
  <c r="O108" i="1"/>
  <c r="P108" i="1"/>
  <c r="Q108" i="1"/>
  <c r="E109" i="1"/>
  <c r="I109" i="1"/>
  <c r="J109" i="1"/>
  <c r="K109" i="1"/>
  <c r="L109" i="1"/>
  <c r="M109" i="1"/>
  <c r="N109" i="1" s="1"/>
  <c r="O109" i="1"/>
  <c r="P109" i="1"/>
  <c r="Q109" i="1"/>
  <c r="E110" i="1"/>
  <c r="F110" i="1" s="1"/>
  <c r="I110" i="1"/>
  <c r="L110" i="1" s="1"/>
  <c r="K110" i="1"/>
  <c r="M110" i="1"/>
  <c r="P110" i="1" s="1"/>
  <c r="N110" i="1"/>
  <c r="O110" i="1"/>
  <c r="Q110" i="1"/>
  <c r="E111" i="1"/>
  <c r="F111" i="1" s="1"/>
  <c r="I111" i="1"/>
  <c r="K111" i="1"/>
  <c r="M111" i="1"/>
  <c r="P111" i="1" s="1"/>
  <c r="N111" i="1"/>
  <c r="O111" i="1"/>
  <c r="Q111" i="1"/>
  <c r="E112" i="1"/>
  <c r="F112" i="1" s="1"/>
  <c r="G112" i="1"/>
  <c r="H112" i="1"/>
  <c r="I112" i="1"/>
  <c r="M112" i="1"/>
  <c r="O112" i="1" s="1"/>
  <c r="Q112" i="1"/>
  <c r="E113" i="1"/>
  <c r="F113" i="1" s="1"/>
  <c r="G113" i="1"/>
  <c r="H113" i="1"/>
  <c r="I113" i="1"/>
  <c r="J113" i="1" s="1"/>
  <c r="M113" i="1"/>
  <c r="Q113" i="1"/>
  <c r="E114" i="1"/>
  <c r="H114" i="1" s="1"/>
  <c r="F114" i="1"/>
  <c r="G114" i="1"/>
  <c r="I114" i="1"/>
  <c r="L114" i="1" s="1"/>
  <c r="M114" i="1"/>
  <c r="O114" i="1" s="1"/>
  <c r="Q114" i="1"/>
  <c r="E115" i="1"/>
  <c r="F115" i="1"/>
  <c r="G115" i="1"/>
  <c r="H115" i="1"/>
  <c r="I115" i="1"/>
  <c r="J115" i="1" s="1"/>
  <c r="K115" i="1"/>
  <c r="L115" i="1"/>
  <c r="M115" i="1"/>
  <c r="Q115" i="1"/>
  <c r="E116" i="1"/>
  <c r="H116" i="1" s="1"/>
  <c r="F116" i="1"/>
  <c r="G116" i="1"/>
  <c r="I116" i="1"/>
  <c r="L116" i="1" s="1"/>
  <c r="J116" i="1"/>
  <c r="K116" i="1"/>
  <c r="M116" i="1"/>
  <c r="N116" i="1"/>
  <c r="O116" i="1"/>
  <c r="P116" i="1"/>
  <c r="Q116" i="1"/>
  <c r="E117" i="1"/>
  <c r="I117" i="1"/>
  <c r="L117" i="1" s="1"/>
  <c r="M117" i="1"/>
  <c r="N117" i="1" s="1"/>
  <c r="O117" i="1"/>
  <c r="P117" i="1"/>
  <c r="Q117" i="1"/>
  <c r="E118" i="1"/>
  <c r="F118" i="1" s="1"/>
  <c r="I118" i="1"/>
  <c r="J118" i="1"/>
  <c r="K118" i="1"/>
  <c r="L118" i="1"/>
  <c r="M118" i="1"/>
  <c r="Q118" i="1"/>
  <c r="E119" i="1"/>
  <c r="G119" i="1" s="1"/>
  <c r="I119" i="1"/>
  <c r="M119" i="1"/>
  <c r="N119" i="1"/>
  <c r="O119" i="1"/>
  <c r="P119" i="1"/>
  <c r="Q119" i="1"/>
  <c r="E120" i="1"/>
  <c r="I120" i="1"/>
  <c r="J120" i="1" s="1"/>
  <c r="M120" i="1"/>
  <c r="P120" i="1" s="1"/>
  <c r="Q120" i="1"/>
  <c r="E121" i="1"/>
  <c r="H121" i="1" s="1"/>
  <c r="F121" i="1"/>
  <c r="G121" i="1"/>
  <c r="I121" i="1"/>
  <c r="J121" i="1"/>
  <c r="K121" i="1"/>
  <c r="L121" i="1"/>
  <c r="M121" i="1"/>
  <c r="Q121" i="1"/>
  <c r="E122" i="1"/>
  <c r="F122" i="1" s="1"/>
  <c r="I122" i="1"/>
  <c r="M122" i="1"/>
  <c r="N122" i="1" s="1"/>
  <c r="Q122" i="1"/>
  <c r="E123" i="1"/>
  <c r="F123" i="1"/>
  <c r="G123" i="1"/>
  <c r="H123" i="1"/>
  <c r="I123" i="1"/>
  <c r="L123" i="1" s="1"/>
  <c r="K123" i="1"/>
  <c r="M123" i="1"/>
  <c r="N123" i="1"/>
  <c r="O123" i="1"/>
  <c r="P123" i="1"/>
  <c r="Q123" i="1"/>
  <c r="E124" i="1"/>
  <c r="H124" i="1"/>
  <c r="I124" i="1"/>
  <c r="J124" i="1" s="1"/>
  <c r="K124" i="1"/>
  <c r="L124" i="1"/>
  <c r="M124" i="1"/>
  <c r="P124" i="1"/>
  <c r="Q124" i="1"/>
  <c r="E125" i="1"/>
  <c r="H125" i="1" s="1"/>
  <c r="I125" i="1"/>
  <c r="J125" i="1"/>
  <c r="K125" i="1"/>
  <c r="L125" i="1"/>
  <c r="M125" i="1"/>
  <c r="P125" i="1" s="1"/>
  <c r="N125" i="1"/>
  <c r="O125" i="1"/>
  <c r="Q125" i="1"/>
  <c r="E126" i="1"/>
  <c r="F126" i="1" s="1"/>
  <c r="G126" i="1"/>
  <c r="H126" i="1"/>
  <c r="I126" i="1"/>
  <c r="L126" i="1"/>
  <c r="M126" i="1"/>
  <c r="N126" i="1" s="1"/>
  <c r="O126" i="1"/>
  <c r="P126" i="1"/>
  <c r="Q126" i="1"/>
  <c r="E127" i="1"/>
  <c r="F127" i="1"/>
  <c r="G127" i="1"/>
  <c r="H127" i="1"/>
  <c r="I127" i="1"/>
  <c r="L127" i="1" s="1"/>
  <c r="J127" i="1"/>
  <c r="M127" i="1"/>
  <c r="N127" i="1"/>
  <c r="O127" i="1"/>
  <c r="P127" i="1"/>
  <c r="Q127" i="1"/>
  <c r="E128" i="1"/>
  <c r="I128" i="1"/>
  <c r="J128" i="1" s="1"/>
  <c r="M128" i="1"/>
  <c r="P128" i="1" s="1"/>
  <c r="Q128" i="1"/>
  <c r="E129" i="1"/>
  <c r="H129" i="1" s="1"/>
  <c r="F129" i="1"/>
  <c r="G129" i="1"/>
  <c r="I129" i="1"/>
  <c r="J129" i="1"/>
  <c r="K129" i="1"/>
  <c r="L129" i="1"/>
  <c r="M129" i="1"/>
  <c r="O129" i="1" s="1"/>
  <c r="Q129" i="1"/>
  <c r="E130" i="1"/>
  <c r="F130" i="1" s="1"/>
  <c r="H130" i="1"/>
  <c r="I130" i="1"/>
  <c r="L130" i="1"/>
  <c r="M130" i="1"/>
  <c r="N130" i="1" s="1"/>
  <c r="O130" i="1"/>
  <c r="Q130" i="1"/>
  <c r="E131" i="1"/>
  <c r="F131" i="1"/>
  <c r="G131" i="1"/>
  <c r="H131" i="1"/>
  <c r="I131" i="1"/>
  <c r="L131" i="1" s="1"/>
  <c r="M131" i="1"/>
  <c r="N131" i="1"/>
  <c r="O131" i="1"/>
  <c r="P131" i="1"/>
  <c r="Q131" i="1"/>
  <c r="E132" i="1"/>
  <c r="H132" i="1"/>
  <c r="I132" i="1"/>
  <c r="K132" i="1" s="1"/>
  <c r="M132" i="1"/>
  <c r="P132" i="1"/>
  <c r="Q132" i="1"/>
  <c r="E133" i="1"/>
  <c r="I133" i="1"/>
  <c r="J133" i="1"/>
  <c r="K133" i="1"/>
  <c r="L133" i="1"/>
  <c r="M133" i="1"/>
  <c r="P133" i="1" s="1"/>
  <c r="N133" i="1"/>
  <c r="Q133" i="1"/>
  <c r="E134" i="1"/>
  <c r="F134" i="1"/>
  <c r="G134" i="1"/>
  <c r="H134" i="1"/>
  <c r="I134" i="1"/>
  <c r="L134" i="1"/>
  <c r="M134" i="1"/>
  <c r="N134" i="1" s="1"/>
  <c r="O134" i="1"/>
  <c r="Q134" i="1"/>
  <c r="E135" i="1"/>
  <c r="H135" i="1" s="1"/>
  <c r="F135" i="1"/>
  <c r="G135" i="1"/>
  <c r="I135" i="1"/>
  <c r="L135" i="1" s="1"/>
  <c r="M135" i="1"/>
  <c r="Q135" i="1"/>
  <c r="E136" i="1"/>
  <c r="F136" i="1" s="1"/>
  <c r="G136" i="1"/>
  <c r="H136" i="1"/>
  <c r="I136" i="1"/>
  <c r="L136" i="1" s="1"/>
  <c r="J136" i="1"/>
  <c r="K136" i="1"/>
  <c r="M136" i="1"/>
  <c r="N136" i="1" s="1"/>
  <c r="Q136" i="1"/>
  <c r="E137" i="1"/>
  <c r="I137" i="1"/>
  <c r="J137" i="1" s="1"/>
  <c r="L137" i="1"/>
  <c r="M137" i="1"/>
  <c r="P137" i="1" s="1"/>
  <c r="N137" i="1"/>
  <c r="O137" i="1"/>
  <c r="Q137" i="1"/>
  <c r="E138" i="1"/>
  <c r="F138" i="1"/>
  <c r="G138" i="1"/>
  <c r="H138" i="1"/>
  <c r="I138" i="1"/>
  <c r="M138" i="1"/>
  <c r="N138" i="1" s="1"/>
  <c r="P138" i="1"/>
  <c r="Q138" i="1"/>
  <c r="E139" i="1"/>
  <c r="F139" i="1" s="1"/>
  <c r="G139" i="1"/>
  <c r="I139" i="1"/>
  <c r="L139" i="1" s="1"/>
  <c r="J139" i="1"/>
  <c r="M139" i="1"/>
  <c r="Q139" i="1"/>
  <c r="E140" i="1"/>
  <c r="H140" i="1" s="1"/>
  <c r="I140" i="1"/>
  <c r="J140" i="1" s="1"/>
  <c r="K140" i="1"/>
  <c r="M140" i="1"/>
  <c r="N140" i="1" s="1"/>
  <c r="O140" i="1"/>
  <c r="Q140" i="1"/>
  <c r="E141" i="1"/>
  <c r="H141" i="1" s="1"/>
  <c r="F141" i="1"/>
  <c r="G141" i="1"/>
  <c r="I141" i="1"/>
  <c r="K141" i="1" s="1"/>
  <c r="J141" i="1"/>
  <c r="L141" i="1"/>
  <c r="M141" i="1"/>
  <c r="P141" i="1" s="1"/>
  <c r="O141" i="1"/>
  <c r="Q141" i="1"/>
  <c r="E142" i="1"/>
  <c r="G142" i="1"/>
  <c r="I142" i="1"/>
  <c r="J142" i="1" s="1"/>
  <c r="K142" i="1"/>
  <c r="L142" i="1"/>
  <c r="M142" i="1"/>
  <c r="O142" i="1" s="1"/>
  <c r="N142" i="1"/>
  <c r="P142" i="1"/>
  <c r="Q142" i="1"/>
  <c r="E143" i="1"/>
  <c r="F143" i="1" s="1"/>
  <c r="H143" i="1"/>
  <c r="I143" i="1"/>
  <c r="L143" i="1" s="1"/>
  <c r="J143" i="1"/>
  <c r="K143" i="1"/>
  <c r="M143" i="1"/>
  <c r="N143" i="1"/>
  <c r="O143" i="1"/>
  <c r="P143" i="1"/>
  <c r="Q143" i="1"/>
  <c r="E144" i="1"/>
  <c r="I144" i="1"/>
  <c r="J144" i="1" s="1"/>
  <c r="L144" i="1"/>
  <c r="M144" i="1"/>
  <c r="N144" i="1" s="1"/>
  <c r="O144" i="1"/>
  <c r="P144" i="1"/>
  <c r="Q144" i="1"/>
  <c r="E145" i="1"/>
  <c r="H145" i="1" s="1"/>
  <c r="F145" i="1"/>
  <c r="G145" i="1"/>
  <c r="I145" i="1"/>
  <c r="L145" i="1" s="1"/>
  <c r="J145" i="1"/>
  <c r="K145" i="1"/>
  <c r="M145" i="1"/>
  <c r="P145" i="1" s="1"/>
  <c r="Q145" i="1"/>
  <c r="E146" i="1"/>
  <c r="I146" i="1"/>
  <c r="J146" i="1" s="1"/>
  <c r="K146" i="1"/>
  <c r="L146" i="1"/>
  <c r="M146" i="1"/>
  <c r="P146" i="1" s="1"/>
  <c r="N146" i="1"/>
  <c r="O146" i="1"/>
  <c r="Q146" i="1"/>
  <c r="E147" i="1"/>
  <c r="G147" i="1" s="1"/>
  <c r="F147" i="1"/>
  <c r="H147" i="1"/>
  <c r="I147" i="1"/>
  <c r="L147" i="1" s="1"/>
  <c r="K147" i="1"/>
  <c r="M147" i="1"/>
  <c r="N147" i="1"/>
  <c r="O147" i="1"/>
  <c r="P147" i="1"/>
  <c r="Q147" i="1"/>
  <c r="E148" i="1"/>
  <c r="F148" i="1" s="1"/>
  <c r="G148" i="1"/>
  <c r="H148" i="1"/>
  <c r="I148" i="1"/>
  <c r="K148" i="1" s="1"/>
  <c r="J148" i="1"/>
  <c r="L148" i="1"/>
  <c r="M148" i="1"/>
  <c r="N148" i="1" s="1"/>
  <c r="P148" i="1"/>
  <c r="Q148" i="1"/>
  <c r="E149" i="1"/>
  <c r="G149" i="1"/>
  <c r="I149" i="1"/>
  <c r="J149" i="1" s="1"/>
  <c r="K149" i="1"/>
  <c r="M149" i="1"/>
  <c r="P149" i="1" s="1"/>
  <c r="N149" i="1"/>
  <c r="Q149" i="1"/>
  <c r="E150" i="1"/>
  <c r="F150" i="1"/>
  <c r="G150" i="1"/>
  <c r="H150" i="1"/>
  <c r="I150" i="1"/>
  <c r="L150" i="1"/>
  <c r="M150" i="1"/>
  <c r="N150" i="1" s="1"/>
  <c r="O150" i="1"/>
  <c r="Q150" i="1"/>
  <c r="E151" i="1"/>
  <c r="H151" i="1" s="1"/>
  <c r="F151" i="1"/>
  <c r="G151" i="1"/>
  <c r="I151" i="1"/>
  <c r="M151" i="1"/>
  <c r="O151" i="1"/>
  <c r="Q151" i="1"/>
  <c r="E152" i="1"/>
  <c r="F152" i="1" s="1"/>
  <c r="G152" i="1"/>
  <c r="H152" i="1"/>
  <c r="I152" i="1"/>
  <c r="L152" i="1" s="1"/>
  <c r="J152" i="1"/>
  <c r="K152" i="1"/>
  <c r="M152" i="1"/>
  <c r="Q152" i="1"/>
  <c r="E153" i="1"/>
  <c r="I153" i="1"/>
  <c r="L153" i="1"/>
  <c r="M153" i="1"/>
  <c r="P153" i="1" s="1"/>
  <c r="N153" i="1"/>
  <c r="O153" i="1"/>
  <c r="Q153" i="1"/>
  <c r="E154" i="1"/>
  <c r="F154" i="1"/>
  <c r="G154" i="1"/>
  <c r="H154" i="1"/>
  <c r="I154" i="1"/>
  <c r="M154" i="1"/>
  <c r="P154" i="1"/>
  <c r="Q154" i="1"/>
  <c r="E155" i="1"/>
  <c r="F155" i="1" s="1"/>
  <c r="G155" i="1"/>
  <c r="I155" i="1"/>
  <c r="L155" i="1" s="1"/>
  <c r="J155" i="1"/>
  <c r="M155" i="1"/>
  <c r="P155" i="1"/>
  <c r="Q155" i="1"/>
  <c r="E156" i="1"/>
  <c r="H156" i="1"/>
  <c r="I156" i="1"/>
  <c r="J156" i="1" s="1"/>
  <c r="K156" i="1"/>
  <c r="M156" i="1"/>
  <c r="O156" i="1" s="1"/>
  <c r="N156" i="1"/>
  <c r="P156" i="1"/>
  <c r="Q156" i="1"/>
  <c r="E157" i="1"/>
  <c r="I157" i="1"/>
  <c r="L157" i="1" s="1"/>
  <c r="J157" i="1"/>
  <c r="K157" i="1"/>
  <c r="M157" i="1"/>
  <c r="P157" i="1" s="1"/>
  <c r="Q157" i="1"/>
  <c r="E158" i="1"/>
  <c r="G158" i="1"/>
  <c r="I158" i="1"/>
  <c r="K158" i="1" s="1"/>
  <c r="J158" i="1"/>
  <c r="L158" i="1"/>
  <c r="M158" i="1"/>
  <c r="O158" i="1"/>
  <c r="Q158" i="1"/>
  <c r="E159" i="1"/>
  <c r="H159" i="1" s="1"/>
  <c r="F159" i="1"/>
  <c r="G159" i="1"/>
  <c r="I159" i="1"/>
  <c r="J159" i="1" s="1"/>
  <c r="L159" i="1"/>
  <c r="M159" i="1"/>
  <c r="P159" i="1" s="1"/>
  <c r="N159" i="1"/>
  <c r="O159" i="1"/>
  <c r="Q159" i="1"/>
  <c r="E160" i="1"/>
  <c r="G160" i="1" s="1"/>
  <c r="H160" i="1"/>
  <c r="I160" i="1"/>
  <c r="M160" i="1"/>
  <c r="O160" i="1" s="1"/>
  <c r="Q160" i="1"/>
  <c r="E161" i="1"/>
  <c r="G161" i="1" s="1"/>
  <c r="I161" i="1"/>
  <c r="L161" i="1" s="1"/>
  <c r="J161" i="1"/>
  <c r="K161" i="1"/>
  <c r="M161" i="1"/>
  <c r="N161" i="1" s="1"/>
  <c r="P161" i="1"/>
  <c r="Q161" i="1"/>
  <c r="E162" i="1"/>
  <c r="G162" i="1" s="1"/>
  <c r="I162" i="1"/>
  <c r="K162" i="1" s="1"/>
  <c r="J162" i="1"/>
  <c r="L162" i="1"/>
  <c r="M162" i="1"/>
  <c r="Q162" i="1"/>
  <c r="E163" i="1"/>
  <c r="H163" i="1" s="1"/>
  <c r="F163" i="1"/>
  <c r="G163" i="1"/>
  <c r="I163" i="1"/>
  <c r="J163" i="1" s="1"/>
  <c r="K163" i="1"/>
  <c r="L163" i="1"/>
  <c r="M163" i="1"/>
  <c r="P163" i="1" s="1"/>
  <c r="N163" i="1"/>
  <c r="O163" i="1"/>
  <c r="Q163" i="1"/>
  <c r="E164" i="1"/>
  <c r="H164" i="1" s="1"/>
  <c r="F164" i="1"/>
  <c r="G164" i="1"/>
  <c r="I164" i="1"/>
  <c r="K164" i="1" s="1"/>
  <c r="M164" i="1"/>
  <c r="N164" i="1"/>
  <c r="O164" i="1"/>
  <c r="P164" i="1"/>
  <c r="Q164" i="1"/>
  <c r="E165" i="1"/>
  <c r="F165" i="1" s="1"/>
  <c r="I165" i="1"/>
  <c r="L165" i="1" s="1"/>
  <c r="K165" i="1"/>
  <c r="M165" i="1"/>
  <c r="Q165" i="1"/>
  <c r="E166" i="1"/>
  <c r="G166" i="1" s="1"/>
  <c r="I166" i="1"/>
  <c r="M166" i="1"/>
  <c r="O166" i="1"/>
  <c r="Q166" i="1"/>
  <c r="E167" i="1"/>
  <c r="F167" i="1"/>
  <c r="I167" i="1"/>
  <c r="J167" i="1" s="1"/>
  <c r="M167" i="1"/>
  <c r="P167" i="1" s="1"/>
  <c r="O167" i="1"/>
  <c r="Q167" i="1"/>
  <c r="E168" i="1"/>
  <c r="F168" i="1" s="1"/>
  <c r="H168" i="1"/>
  <c r="I168" i="1"/>
  <c r="K168" i="1"/>
  <c r="M168" i="1"/>
  <c r="Q168" i="1"/>
  <c r="E169" i="1"/>
  <c r="F169" i="1" s="1"/>
  <c r="G169" i="1"/>
  <c r="H169" i="1"/>
  <c r="I169" i="1"/>
  <c r="L169" i="1" s="1"/>
  <c r="J169" i="1"/>
  <c r="K169" i="1"/>
  <c r="M169" i="1"/>
  <c r="N169" i="1" s="1"/>
  <c r="O169" i="1"/>
  <c r="P169" i="1"/>
  <c r="Q169" i="1"/>
  <c r="E170" i="1"/>
  <c r="G170" i="1"/>
  <c r="I170" i="1"/>
  <c r="J170" i="1"/>
  <c r="K170" i="1"/>
  <c r="L170" i="1"/>
  <c r="M170" i="1"/>
  <c r="O170" i="1" s="1"/>
  <c r="Q170" i="1"/>
  <c r="E171" i="1"/>
  <c r="H171" i="1" s="1"/>
  <c r="F171" i="1"/>
  <c r="G171" i="1"/>
  <c r="I171" i="1"/>
  <c r="J171" i="1" s="1"/>
  <c r="K171" i="1"/>
  <c r="L171" i="1"/>
  <c r="M171" i="1"/>
  <c r="P171" i="1" s="1"/>
  <c r="N171" i="1"/>
  <c r="O171" i="1"/>
  <c r="Q171" i="1"/>
  <c r="E172" i="1"/>
  <c r="H172" i="1" s="1"/>
  <c r="F172" i="1"/>
  <c r="G172" i="1"/>
  <c r="I172" i="1"/>
  <c r="K172" i="1" s="1"/>
  <c r="M172" i="1"/>
  <c r="N172" i="1"/>
  <c r="O172" i="1"/>
  <c r="P172" i="1"/>
  <c r="Q172" i="1"/>
  <c r="E173" i="1"/>
  <c r="F173" i="1" s="1"/>
  <c r="I173" i="1"/>
  <c r="L173" i="1" s="1"/>
  <c r="K173" i="1"/>
  <c r="M173" i="1"/>
  <c r="Q173" i="1"/>
  <c r="E174" i="1"/>
  <c r="G174" i="1" s="1"/>
  <c r="I174" i="1"/>
  <c r="J174" i="1" s="1"/>
  <c r="M174" i="1"/>
  <c r="O174" i="1"/>
  <c r="Q174" i="1"/>
  <c r="E175" i="1"/>
  <c r="F175" i="1" s="1"/>
  <c r="I175" i="1"/>
  <c r="J175" i="1" s="1"/>
  <c r="M175" i="1"/>
  <c r="P175" i="1" s="1"/>
  <c r="O175" i="1"/>
  <c r="Q175" i="1"/>
  <c r="E176" i="1"/>
  <c r="F176" i="1" s="1"/>
  <c r="H176" i="1"/>
  <c r="I176" i="1"/>
  <c r="K176" i="1"/>
  <c r="M176" i="1"/>
  <c r="Q176" i="1"/>
  <c r="E177" i="1"/>
  <c r="F177" i="1" s="1"/>
  <c r="G177" i="1"/>
  <c r="H177" i="1"/>
  <c r="I177" i="1"/>
  <c r="L177" i="1" s="1"/>
  <c r="J177" i="1"/>
  <c r="K177" i="1"/>
  <c r="M177" i="1"/>
  <c r="N177" i="1" s="1"/>
  <c r="O177" i="1"/>
  <c r="P177" i="1"/>
  <c r="Q177" i="1"/>
  <c r="E178" i="1"/>
  <c r="G178" i="1"/>
  <c r="I178" i="1"/>
  <c r="J178" i="1"/>
  <c r="K178" i="1"/>
  <c r="L178" i="1"/>
  <c r="M178" i="1"/>
  <c r="O178" i="1"/>
  <c r="Q178" i="1"/>
  <c r="E179" i="1"/>
  <c r="H179" i="1" s="1"/>
  <c r="F179" i="1"/>
  <c r="G179" i="1"/>
  <c r="I179" i="1"/>
  <c r="J179" i="1" s="1"/>
  <c r="K179" i="1"/>
  <c r="L179" i="1"/>
  <c r="M179" i="1"/>
  <c r="P179" i="1" s="1"/>
  <c r="N179" i="1"/>
  <c r="O179" i="1"/>
  <c r="Q179" i="1"/>
  <c r="E180" i="1"/>
  <c r="H180" i="1" s="1"/>
  <c r="F180" i="1"/>
  <c r="G180" i="1"/>
  <c r="I180" i="1"/>
  <c r="K180" i="1" s="1"/>
  <c r="M180" i="1"/>
  <c r="N180" i="1"/>
  <c r="O180" i="1"/>
  <c r="P180" i="1"/>
  <c r="Q180" i="1"/>
  <c r="E181" i="1"/>
  <c r="F181" i="1" s="1"/>
  <c r="I181" i="1"/>
  <c r="L181" i="1" s="1"/>
  <c r="K181" i="1"/>
  <c r="M181" i="1"/>
  <c r="Q181" i="1"/>
  <c r="E182" i="1"/>
  <c r="G182" i="1" s="1"/>
  <c r="I182" i="1"/>
  <c r="J182" i="1"/>
  <c r="M182" i="1"/>
  <c r="O182" i="1"/>
  <c r="Q182" i="1"/>
  <c r="E183" i="1"/>
  <c r="I183" i="1"/>
  <c r="J183" i="1" s="1"/>
  <c r="M183" i="1"/>
  <c r="P183" i="1" s="1"/>
  <c r="O183" i="1"/>
  <c r="Q183" i="1"/>
  <c r="E184" i="1"/>
  <c r="F184" i="1" s="1"/>
  <c r="H184" i="1"/>
  <c r="I184" i="1"/>
  <c r="K184" i="1"/>
  <c r="M184" i="1"/>
  <c r="Q184" i="1"/>
  <c r="E185" i="1"/>
  <c r="F185" i="1" s="1"/>
  <c r="G185" i="1"/>
  <c r="H185" i="1"/>
  <c r="I185" i="1"/>
  <c r="L185" i="1" s="1"/>
  <c r="J185" i="1"/>
  <c r="K185" i="1"/>
  <c r="M185" i="1"/>
  <c r="N185" i="1" s="1"/>
  <c r="O185" i="1"/>
  <c r="P185" i="1"/>
  <c r="Q185" i="1"/>
  <c r="E186" i="1"/>
  <c r="G186" i="1"/>
  <c r="I186" i="1"/>
  <c r="J186" i="1"/>
  <c r="K186" i="1"/>
  <c r="L186" i="1"/>
  <c r="M186" i="1"/>
  <c r="O186" i="1"/>
  <c r="Q186" i="1"/>
  <c r="E187" i="1"/>
  <c r="H187" i="1" s="1"/>
  <c r="F187" i="1"/>
  <c r="G187" i="1"/>
  <c r="I187" i="1"/>
  <c r="J187" i="1" s="1"/>
  <c r="K187" i="1"/>
  <c r="L187" i="1"/>
  <c r="M187" i="1"/>
  <c r="P187" i="1" s="1"/>
  <c r="N187" i="1"/>
  <c r="O187" i="1"/>
  <c r="Q187" i="1"/>
  <c r="E188" i="1"/>
  <c r="H188" i="1" s="1"/>
  <c r="F188" i="1"/>
  <c r="G188" i="1"/>
  <c r="I188" i="1"/>
  <c r="K188" i="1" s="1"/>
  <c r="M188" i="1"/>
  <c r="N188" i="1"/>
  <c r="O188" i="1"/>
  <c r="P188" i="1"/>
  <c r="Q188" i="1"/>
  <c r="E189" i="1"/>
  <c r="F189" i="1" s="1"/>
  <c r="I189" i="1"/>
  <c r="L189" i="1" s="1"/>
  <c r="K189" i="1"/>
  <c r="M189" i="1"/>
  <c r="Q189" i="1"/>
  <c r="E190" i="1"/>
  <c r="G190" i="1" s="1"/>
  <c r="I190" i="1"/>
  <c r="J190" i="1"/>
  <c r="M190" i="1"/>
  <c r="O190" i="1"/>
  <c r="Q190" i="1"/>
  <c r="E191" i="1"/>
  <c r="F191" i="1" s="1"/>
  <c r="I191" i="1"/>
  <c r="J191" i="1" s="1"/>
  <c r="M191" i="1"/>
  <c r="P191" i="1" s="1"/>
  <c r="O191" i="1"/>
  <c r="Q191" i="1"/>
  <c r="E192" i="1"/>
  <c r="F192" i="1" s="1"/>
  <c r="H192" i="1"/>
  <c r="I192" i="1"/>
  <c r="J192" i="1" s="1"/>
  <c r="K192" i="1"/>
  <c r="L192" i="1"/>
  <c r="M192" i="1"/>
  <c r="N192" i="1"/>
  <c r="O192" i="1"/>
  <c r="P192" i="1"/>
  <c r="Q192" i="1"/>
  <c r="E193" i="1"/>
  <c r="F193" i="1"/>
  <c r="I193" i="1"/>
  <c r="L193" i="1" s="1"/>
  <c r="J193" i="1"/>
  <c r="K193" i="1"/>
  <c r="M193" i="1"/>
  <c r="P193" i="1" s="1"/>
  <c r="N193" i="1"/>
  <c r="O193" i="1"/>
  <c r="Q193" i="1"/>
  <c r="E194" i="1"/>
  <c r="F194" i="1" s="1"/>
  <c r="G194" i="1"/>
  <c r="H194" i="1"/>
  <c r="I194" i="1"/>
  <c r="J194" i="1"/>
  <c r="M194" i="1"/>
  <c r="N194" i="1" s="1"/>
  <c r="O194" i="1"/>
  <c r="P194" i="1"/>
  <c r="Q194" i="1"/>
  <c r="E195" i="1"/>
  <c r="I195" i="1"/>
  <c r="J195" i="1"/>
  <c r="K195" i="1"/>
  <c r="L195" i="1"/>
  <c r="M195" i="1"/>
  <c r="Q195" i="1"/>
  <c r="E196" i="1"/>
  <c r="F196" i="1"/>
  <c r="G196" i="1"/>
  <c r="H196" i="1"/>
  <c r="I196" i="1"/>
  <c r="M196" i="1"/>
  <c r="N196" i="1"/>
  <c r="O196" i="1"/>
  <c r="P196" i="1"/>
  <c r="Q196" i="1"/>
  <c r="E197" i="1"/>
  <c r="F197" i="1"/>
  <c r="G197" i="1"/>
  <c r="H197" i="1"/>
  <c r="I197" i="1"/>
  <c r="K197" i="1" s="1"/>
  <c r="M197" i="1"/>
  <c r="Q197" i="1"/>
  <c r="E198" i="1"/>
  <c r="F198" i="1" s="1"/>
  <c r="G198" i="1"/>
  <c r="H198" i="1"/>
  <c r="I198" i="1"/>
  <c r="J198" i="1"/>
  <c r="K198" i="1"/>
  <c r="L198" i="1"/>
  <c r="M198" i="1"/>
  <c r="P198" i="1"/>
  <c r="Q198" i="1"/>
  <c r="E199" i="1"/>
  <c r="H199" i="1" s="1"/>
  <c r="I199" i="1"/>
  <c r="J199" i="1" s="1"/>
  <c r="K199" i="1"/>
  <c r="L199" i="1"/>
  <c r="M199" i="1"/>
  <c r="P199" i="1" s="1"/>
  <c r="N199" i="1"/>
  <c r="O199" i="1"/>
  <c r="Q199" i="1"/>
  <c r="E200" i="1"/>
  <c r="H200" i="1" s="1"/>
  <c r="F200" i="1"/>
  <c r="G200" i="1"/>
  <c r="I200" i="1"/>
  <c r="J200" i="1" s="1"/>
  <c r="M200" i="1"/>
  <c r="N200" i="1" s="1"/>
  <c r="Q200" i="1"/>
  <c r="E201" i="1"/>
  <c r="F201" i="1"/>
  <c r="G201" i="1"/>
  <c r="H201" i="1"/>
  <c r="I201" i="1"/>
  <c r="J201" i="1" s="1"/>
  <c r="M201" i="1"/>
  <c r="N201" i="1" s="1"/>
  <c r="P201" i="1"/>
  <c r="Q201" i="1"/>
  <c r="E202" i="1"/>
  <c r="I202" i="1"/>
  <c r="J202" i="1"/>
  <c r="K202" i="1"/>
  <c r="L202" i="1"/>
  <c r="M202" i="1"/>
  <c r="O202" i="1"/>
  <c r="Q202" i="1"/>
  <c r="E203" i="1"/>
  <c r="H203" i="1" s="1"/>
  <c r="F203" i="1"/>
  <c r="G203" i="1"/>
  <c r="I203" i="1"/>
  <c r="J203" i="1" s="1"/>
  <c r="M203" i="1"/>
  <c r="P203" i="1" s="1"/>
  <c r="N203" i="1"/>
  <c r="O203" i="1"/>
  <c r="Q203" i="1"/>
  <c r="E204" i="1"/>
  <c r="I204" i="1"/>
  <c r="J204" i="1" s="1"/>
  <c r="K204" i="1"/>
  <c r="L204" i="1"/>
  <c r="M204" i="1"/>
  <c r="N204" i="1"/>
  <c r="Q204" i="1"/>
  <c r="E205" i="1"/>
  <c r="F205" i="1" s="1"/>
  <c r="G205" i="1"/>
  <c r="I205" i="1"/>
  <c r="L205" i="1" s="1"/>
  <c r="J205" i="1"/>
  <c r="K205" i="1"/>
  <c r="M205" i="1"/>
  <c r="N205" i="1"/>
  <c r="O205" i="1"/>
  <c r="P205" i="1"/>
  <c r="Q205" i="1"/>
  <c r="E206" i="1"/>
  <c r="F206" i="1" s="1"/>
  <c r="I206" i="1"/>
  <c r="J206" i="1" s="1"/>
  <c r="K206" i="1"/>
  <c r="L206" i="1"/>
  <c r="M206" i="1"/>
  <c r="N206" i="1" s="1"/>
  <c r="O206" i="1"/>
  <c r="P206" i="1"/>
  <c r="Q206" i="1"/>
  <c r="E207" i="1"/>
  <c r="H207" i="1" s="1"/>
  <c r="F207" i="1"/>
  <c r="G207" i="1"/>
  <c r="I207" i="1"/>
  <c r="J207" i="1"/>
  <c r="K207" i="1"/>
  <c r="L207" i="1"/>
  <c r="M207" i="1"/>
  <c r="O207" i="1"/>
  <c r="Q207" i="1"/>
  <c r="E208" i="1"/>
  <c r="F208" i="1" s="1"/>
  <c r="H208" i="1"/>
  <c r="I208" i="1"/>
  <c r="J208" i="1" s="1"/>
  <c r="K208" i="1"/>
  <c r="L208" i="1"/>
  <c r="M208" i="1"/>
  <c r="N208" i="1"/>
  <c r="O208" i="1"/>
  <c r="P208" i="1"/>
  <c r="Q208" i="1"/>
  <c r="E209" i="1"/>
  <c r="F209" i="1" s="1"/>
  <c r="I209" i="1"/>
  <c r="L209" i="1" s="1"/>
  <c r="K209" i="1"/>
  <c r="M209" i="1"/>
  <c r="P209" i="1" s="1"/>
  <c r="N209" i="1"/>
  <c r="O209" i="1"/>
  <c r="Q209" i="1"/>
  <c r="E210" i="1"/>
  <c r="F210" i="1" s="1"/>
  <c r="G210" i="1"/>
  <c r="H210" i="1"/>
  <c r="I210" i="1"/>
  <c r="J210" i="1" s="1"/>
  <c r="M210" i="1"/>
  <c r="N210" i="1" s="1"/>
  <c r="P210" i="1"/>
  <c r="Q210" i="1"/>
  <c r="E211" i="1"/>
  <c r="I211" i="1"/>
  <c r="J211" i="1" s="1"/>
  <c r="K211" i="1"/>
  <c r="M211" i="1"/>
  <c r="N211" i="1"/>
  <c r="Q211" i="1"/>
  <c r="E212" i="1"/>
  <c r="F212" i="1"/>
  <c r="G212" i="1"/>
  <c r="H212" i="1"/>
  <c r="I212" i="1"/>
  <c r="L212" i="1"/>
  <c r="M212" i="1"/>
  <c r="O212" i="1"/>
  <c r="Q212" i="1"/>
  <c r="E213" i="1"/>
  <c r="F213" i="1"/>
  <c r="G213" i="1"/>
  <c r="H213" i="1"/>
  <c r="I213" i="1"/>
  <c r="K213" i="1"/>
  <c r="M213" i="1"/>
  <c r="N213" i="1" s="1"/>
  <c r="O213" i="1"/>
  <c r="P213" i="1"/>
  <c r="Q213" i="1"/>
  <c r="E214" i="1"/>
  <c r="F214" i="1" s="1"/>
  <c r="G214" i="1"/>
  <c r="H214" i="1"/>
  <c r="I214" i="1"/>
  <c r="J214" i="1"/>
  <c r="K214" i="1"/>
  <c r="L214" i="1"/>
  <c r="M214" i="1"/>
  <c r="N214" i="1" s="1"/>
  <c r="O214" i="1"/>
  <c r="Q214" i="1"/>
  <c r="E215" i="1"/>
  <c r="F215" i="1"/>
  <c r="I215" i="1"/>
  <c r="J215" i="1" s="1"/>
  <c r="M215" i="1"/>
  <c r="P215" i="1" s="1"/>
  <c r="N215" i="1"/>
  <c r="O215" i="1"/>
  <c r="Q215" i="1"/>
  <c r="E216" i="1"/>
  <c r="H216" i="1" s="1"/>
  <c r="F216" i="1"/>
  <c r="I216" i="1"/>
  <c r="J216" i="1" s="1"/>
  <c r="M216" i="1"/>
  <c r="N216" i="1" s="1"/>
  <c r="Q216" i="1"/>
  <c r="E217" i="1"/>
  <c r="F217" i="1"/>
  <c r="G217" i="1"/>
  <c r="H217" i="1"/>
  <c r="I217" i="1"/>
  <c r="J217" i="1"/>
  <c r="M217" i="1"/>
  <c r="N217" i="1"/>
  <c r="O217" i="1"/>
  <c r="P217" i="1"/>
  <c r="Q217" i="1"/>
  <c r="E218" i="1"/>
  <c r="F218" i="1" s="1"/>
  <c r="G218" i="1"/>
  <c r="I218" i="1"/>
  <c r="J218" i="1" s="1"/>
  <c r="L218" i="1"/>
  <c r="M218" i="1"/>
  <c r="N218" i="1" s="1"/>
  <c r="Q218" i="1"/>
  <c r="E219" i="1"/>
  <c r="H219" i="1" s="1"/>
  <c r="F219" i="1"/>
  <c r="G219" i="1"/>
  <c r="I219" i="1"/>
  <c r="J219" i="1" s="1"/>
  <c r="M219" i="1"/>
  <c r="P219" i="1" s="1"/>
  <c r="Q219" i="1"/>
  <c r="E220" i="1"/>
  <c r="G220" i="1" s="1"/>
  <c r="F220" i="1"/>
  <c r="H220" i="1"/>
  <c r="I220" i="1"/>
  <c r="J220" i="1" s="1"/>
  <c r="K220" i="1"/>
  <c r="L220" i="1"/>
  <c r="M220" i="1"/>
  <c r="N220" i="1" s="1"/>
  <c r="Q220" i="1"/>
  <c r="E221" i="1"/>
  <c r="H221" i="1" s="1"/>
  <c r="F221" i="1"/>
  <c r="G221" i="1"/>
  <c r="I221" i="1"/>
  <c r="L221" i="1" s="1"/>
  <c r="K221" i="1"/>
  <c r="M221" i="1"/>
  <c r="N221" i="1"/>
  <c r="O221" i="1"/>
  <c r="P221" i="1"/>
  <c r="Q221" i="1"/>
  <c r="E222" i="1"/>
  <c r="F222" i="1" s="1"/>
  <c r="G222" i="1"/>
  <c r="H222" i="1"/>
  <c r="I222" i="1"/>
  <c r="L222" i="1" s="1"/>
  <c r="J222" i="1"/>
  <c r="K222" i="1"/>
  <c r="M222" i="1"/>
  <c r="N222" i="1" s="1"/>
  <c r="P222" i="1"/>
  <c r="Q222" i="1"/>
  <c r="E223" i="1"/>
  <c r="H223" i="1" s="1"/>
  <c r="I223" i="1"/>
  <c r="J223" i="1" s="1"/>
  <c r="K223" i="1"/>
  <c r="M223" i="1"/>
  <c r="P223" i="1" s="1"/>
  <c r="N223" i="1"/>
  <c r="O223" i="1"/>
  <c r="Q223" i="1"/>
  <c r="E224" i="1"/>
  <c r="F224" i="1"/>
  <c r="G224" i="1"/>
  <c r="H224" i="1"/>
  <c r="I224" i="1"/>
  <c r="J224" i="1" s="1"/>
  <c r="M224" i="1"/>
  <c r="N224" i="1" s="1"/>
  <c r="O224" i="1"/>
  <c r="Q224" i="1"/>
  <c r="E225" i="1"/>
  <c r="F225" i="1" s="1"/>
  <c r="I225" i="1"/>
  <c r="L225" i="1" s="1"/>
  <c r="M225" i="1"/>
  <c r="N225" i="1" s="1"/>
  <c r="Q225" i="1"/>
  <c r="E226" i="1"/>
  <c r="F226" i="1" s="1"/>
  <c r="G226" i="1"/>
  <c r="H226" i="1"/>
  <c r="I226" i="1"/>
  <c r="J226" i="1" s="1"/>
  <c r="M226" i="1"/>
  <c r="N226" i="1" s="1"/>
  <c r="Q226" i="1"/>
  <c r="E227" i="1"/>
  <c r="H227" i="1" s="1"/>
  <c r="F227" i="1"/>
  <c r="I227" i="1"/>
  <c r="J227" i="1" s="1"/>
  <c r="L227" i="1"/>
  <c r="M227" i="1"/>
  <c r="P227" i="1" s="1"/>
  <c r="Q227" i="1"/>
  <c r="E228" i="1"/>
  <c r="F228" i="1"/>
  <c r="G228" i="1"/>
  <c r="H228" i="1"/>
  <c r="I228" i="1"/>
  <c r="J228" i="1" s="1"/>
  <c r="K228" i="1"/>
  <c r="M228" i="1"/>
  <c r="N228" i="1" s="1"/>
  <c r="P228" i="1"/>
  <c r="Q228" i="1"/>
  <c r="E229" i="1"/>
  <c r="F229" i="1" s="1"/>
  <c r="G229" i="1"/>
  <c r="I229" i="1"/>
  <c r="L229" i="1" s="1"/>
  <c r="J229" i="1"/>
  <c r="K229" i="1"/>
  <c r="M229" i="1"/>
  <c r="O229" i="1" s="1"/>
  <c r="N229" i="1"/>
  <c r="P229" i="1"/>
  <c r="Q229" i="1"/>
  <c r="E230" i="1"/>
  <c r="F230" i="1" s="1"/>
  <c r="I230" i="1"/>
  <c r="J230" i="1" s="1"/>
  <c r="K230" i="1"/>
  <c r="M230" i="1"/>
  <c r="N230" i="1" s="1"/>
  <c r="O230" i="1"/>
  <c r="P230" i="1"/>
  <c r="Q230" i="1"/>
  <c r="E231" i="1"/>
  <c r="H231" i="1" s="1"/>
  <c r="F231" i="1"/>
  <c r="G231" i="1"/>
  <c r="I231" i="1"/>
  <c r="L231" i="1" s="1"/>
  <c r="J231" i="1"/>
  <c r="K231" i="1"/>
  <c r="M231" i="1"/>
  <c r="P231" i="1" s="1"/>
  <c r="O231" i="1"/>
  <c r="Q231" i="1"/>
  <c r="E232" i="1"/>
  <c r="F232" i="1" s="1"/>
  <c r="I232" i="1"/>
  <c r="J232" i="1" s="1"/>
  <c r="K232" i="1"/>
  <c r="L232" i="1"/>
  <c r="M232" i="1"/>
  <c r="P232" i="1" s="1"/>
  <c r="N232" i="1"/>
  <c r="O232" i="1"/>
  <c r="Q232" i="1"/>
  <c r="E233" i="1"/>
  <c r="F233" i="1" s="1"/>
  <c r="H233" i="1"/>
  <c r="I233" i="1"/>
  <c r="L233" i="1" s="1"/>
  <c r="M233" i="1"/>
  <c r="N233" i="1"/>
  <c r="O233" i="1"/>
  <c r="P233" i="1"/>
  <c r="Q233" i="1"/>
  <c r="E234" i="1"/>
  <c r="F234" i="1" s="1"/>
  <c r="G234" i="1"/>
  <c r="I234" i="1"/>
  <c r="J234" i="1" s="1"/>
  <c r="L234" i="1"/>
  <c r="M234" i="1"/>
  <c r="N234" i="1" s="1"/>
  <c r="Q234" i="1"/>
  <c r="E235" i="1"/>
  <c r="H235" i="1" s="1"/>
  <c r="F235" i="1"/>
  <c r="G235" i="1"/>
  <c r="I235" i="1"/>
  <c r="J235" i="1" s="1"/>
  <c r="M235" i="1"/>
  <c r="P235" i="1" s="1"/>
  <c r="Q235" i="1"/>
  <c r="E236" i="1"/>
  <c r="G236" i="1" s="1"/>
  <c r="F236" i="1"/>
  <c r="H236" i="1"/>
  <c r="I236" i="1"/>
  <c r="J236" i="1" s="1"/>
  <c r="K236" i="1"/>
  <c r="L236" i="1"/>
  <c r="M236" i="1"/>
  <c r="N236" i="1" s="1"/>
  <c r="Q236" i="1"/>
  <c r="E237" i="1"/>
  <c r="H237" i="1" s="1"/>
  <c r="F237" i="1"/>
  <c r="G237" i="1"/>
  <c r="I237" i="1"/>
  <c r="L237" i="1" s="1"/>
  <c r="K237" i="1"/>
  <c r="M237" i="1"/>
  <c r="N237" i="1"/>
  <c r="O237" i="1"/>
  <c r="P237" i="1"/>
  <c r="Q237" i="1"/>
  <c r="E238" i="1"/>
  <c r="F238" i="1" s="1"/>
  <c r="G238" i="1"/>
  <c r="H238" i="1"/>
  <c r="I238" i="1"/>
  <c r="L238" i="1" s="1"/>
  <c r="J238" i="1"/>
  <c r="K238" i="1"/>
  <c r="M238" i="1"/>
  <c r="N238" i="1" s="1"/>
  <c r="P238" i="1"/>
  <c r="Q238" i="1"/>
  <c r="E239" i="1"/>
  <c r="H239" i="1" s="1"/>
  <c r="I239" i="1"/>
  <c r="J239" i="1" s="1"/>
  <c r="K239" i="1"/>
  <c r="M239" i="1"/>
  <c r="P239" i="1" s="1"/>
  <c r="N239" i="1"/>
  <c r="O239" i="1"/>
  <c r="Q239" i="1"/>
  <c r="E240" i="1"/>
  <c r="F240" i="1"/>
  <c r="G240" i="1"/>
  <c r="H240" i="1"/>
  <c r="I240" i="1"/>
  <c r="J240" i="1" s="1"/>
  <c r="M240" i="1"/>
  <c r="N240" i="1" s="1"/>
  <c r="O240" i="1"/>
  <c r="Q240" i="1"/>
  <c r="E241" i="1"/>
  <c r="F241" i="1" s="1"/>
  <c r="I241" i="1"/>
  <c r="J241" i="1" s="1"/>
  <c r="L241" i="1"/>
  <c r="M241" i="1"/>
  <c r="N241" i="1" s="1"/>
  <c r="Q241" i="1"/>
  <c r="E242" i="1"/>
  <c r="H242" i="1" s="1"/>
  <c r="F242" i="1"/>
  <c r="G242" i="1"/>
  <c r="I242" i="1"/>
  <c r="J242" i="1" s="1"/>
  <c r="K242" i="1"/>
  <c r="M242" i="1"/>
  <c r="P242" i="1" s="1"/>
  <c r="N242" i="1"/>
  <c r="O242" i="1"/>
  <c r="Q242" i="1"/>
  <c r="E243" i="1"/>
  <c r="F243" i="1" s="1"/>
  <c r="H243" i="1"/>
  <c r="I243" i="1"/>
  <c r="J243" i="1" s="1"/>
  <c r="M243" i="1"/>
  <c r="N243" i="1" s="1"/>
  <c r="P243" i="1"/>
  <c r="Q243" i="1"/>
  <c r="E244" i="1"/>
  <c r="F244" i="1" s="1"/>
  <c r="G244" i="1"/>
  <c r="I244" i="1"/>
  <c r="L244" i="1" s="1"/>
  <c r="J244" i="1"/>
  <c r="K244" i="1"/>
  <c r="M244" i="1"/>
  <c r="N244" i="1" s="1"/>
  <c r="O244" i="1"/>
  <c r="Q244" i="1"/>
  <c r="E245" i="1"/>
  <c r="F245" i="1" s="1"/>
  <c r="I245" i="1"/>
  <c r="J245" i="1" s="1"/>
  <c r="L245" i="1"/>
  <c r="M245" i="1"/>
  <c r="N245" i="1" s="1"/>
  <c r="Q245" i="1"/>
  <c r="E246" i="1"/>
  <c r="H246" i="1" s="1"/>
  <c r="F246" i="1"/>
  <c r="G246" i="1"/>
  <c r="I246" i="1"/>
  <c r="J246" i="1" s="1"/>
  <c r="K246" i="1"/>
  <c r="M246" i="1"/>
  <c r="P246" i="1" s="1"/>
  <c r="N246" i="1"/>
  <c r="O246" i="1"/>
  <c r="Q246" i="1"/>
  <c r="E247" i="1"/>
  <c r="F247" i="1" s="1"/>
  <c r="H247" i="1"/>
  <c r="I247" i="1"/>
  <c r="J247" i="1" s="1"/>
  <c r="M247" i="1"/>
  <c r="N247" i="1" s="1"/>
  <c r="P247" i="1"/>
  <c r="Q247" i="1"/>
  <c r="E248" i="1"/>
  <c r="F248" i="1" s="1"/>
  <c r="G248" i="1"/>
  <c r="I248" i="1"/>
  <c r="L248" i="1" s="1"/>
  <c r="J248" i="1"/>
  <c r="K248" i="1"/>
  <c r="M248" i="1"/>
  <c r="N248" i="1" s="1"/>
  <c r="O248" i="1"/>
  <c r="Q248" i="1"/>
  <c r="E249" i="1"/>
  <c r="F249" i="1" s="1"/>
  <c r="I249" i="1"/>
  <c r="J249" i="1" s="1"/>
  <c r="L249" i="1"/>
  <c r="M249" i="1"/>
  <c r="N249" i="1" s="1"/>
  <c r="Q249" i="1"/>
  <c r="E250" i="1"/>
  <c r="H250" i="1" s="1"/>
  <c r="F250" i="1"/>
  <c r="G250" i="1"/>
  <c r="I250" i="1"/>
  <c r="J250" i="1" s="1"/>
  <c r="K250" i="1"/>
  <c r="M250" i="1"/>
  <c r="P250" i="1" s="1"/>
  <c r="N250" i="1"/>
  <c r="O250" i="1"/>
  <c r="Q250" i="1"/>
  <c r="E251" i="1"/>
  <c r="F251" i="1" s="1"/>
  <c r="H251" i="1"/>
  <c r="I251" i="1"/>
  <c r="J251" i="1" s="1"/>
  <c r="M251" i="1"/>
  <c r="N251" i="1" s="1"/>
  <c r="P251" i="1"/>
  <c r="Q251" i="1"/>
  <c r="E252" i="1"/>
  <c r="F252" i="1" s="1"/>
  <c r="G252" i="1"/>
  <c r="I252" i="1"/>
  <c r="L252" i="1" s="1"/>
  <c r="J252" i="1"/>
  <c r="K252" i="1"/>
  <c r="M252" i="1"/>
  <c r="N252" i="1" s="1"/>
  <c r="O252" i="1"/>
  <c r="Q252" i="1"/>
  <c r="E253" i="1"/>
  <c r="F253" i="1" s="1"/>
  <c r="I253" i="1"/>
  <c r="J253" i="1" s="1"/>
  <c r="L253" i="1"/>
  <c r="M253" i="1"/>
  <c r="N253" i="1" s="1"/>
  <c r="Q253" i="1"/>
  <c r="E254" i="1"/>
  <c r="H254" i="1" s="1"/>
  <c r="F254" i="1"/>
  <c r="G254" i="1"/>
  <c r="I254" i="1"/>
  <c r="J254" i="1" s="1"/>
  <c r="K254" i="1"/>
  <c r="M254" i="1"/>
  <c r="P254" i="1" s="1"/>
  <c r="N254" i="1"/>
  <c r="O254" i="1"/>
  <c r="Q254" i="1"/>
  <c r="E255" i="1"/>
  <c r="F255" i="1" s="1"/>
  <c r="H255" i="1"/>
  <c r="I255" i="1"/>
  <c r="J255" i="1" s="1"/>
  <c r="M255" i="1"/>
  <c r="N255" i="1" s="1"/>
  <c r="P255" i="1"/>
  <c r="Q255" i="1"/>
  <c r="E256" i="1"/>
  <c r="F256" i="1" s="1"/>
  <c r="G256" i="1"/>
  <c r="I256" i="1"/>
  <c r="L256" i="1" s="1"/>
  <c r="J256" i="1"/>
  <c r="K256" i="1"/>
  <c r="M256" i="1"/>
  <c r="N256" i="1" s="1"/>
  <c r="O256" i="1"/>
  <c r="Q256" i="1"/>
  <c r="E257" i="1"/>
  <c r="F257" i="1" s="1"/>
  <c r="I257" i="1"/>
  <c r="J257" i="1" s="1"/>
  <c r="L257" i="1"/>
  <c r="M257" i="1"/>
  <c r="N257" i="1" s="1"/>
  <c r="Q257" i="1"/>
  <c r="E258" i="1"/>
  <c r="H258" i="1" s="1"/>
  <c r="F258" i="1"/>
  <c r="G258" i="1"/>
  <c r="I258" i="1"/>
  <c r="J258" i="1" s="1"/>
  <c r="K258" i="1"/>
  <c r="M258" i="1"/>
  <c r="P258" i="1" s="1"/>
  <c r="N258" i="1"/>
  <c r="O258" i="1"/>
  <c r="Q258" i="1"/>
  <c r="E259" i="1"/>
  <c r="F259" i="1" s="1"/>
  <c r="H259" i="1"/>
  <c r="I259" i="1"/>
  <c r="J259" i="1" s="1"/>
  <c r="M259" i="1"/>
  <c r="N259" i="1" s="1"/>
  <c r="P259" i="1"/>
  <c r="Q259" i="1"/>
  <c r="E260" i="1"/>
  <c r="F260" i="1" s="1"/>
  <c r="G260" i="1"/>
  <c r="I260" i="1"/>
  <c r="L260" i="1" s="1"/>
  <c r="J260" i="1"/>
  <c r="K260" i="1"/>
  <c r="M260" i="1"/>
  <c r="N260" i="1" s="1"/>
  <c r="O260" i="1"/>
  <c r="Q260" i="1"/>
  <c r="E18" i="7"/>
  <c r="F18" i="7"/>
  <c r="G18" i="7"/>
  <c r="E19" i="7"/>
  <c r="F19" i="7"/>
  <c r="G19" i="7"/>
  <c r="E20" i="7"/>
  <c r="F20" i="7"/>
  <c r="G20" i="7"/>
  <c r="E21" i="7"/>
  <c r="F21" i="7"/>
  <c r="G21" i="7"/>
  <c r="E22" i="7"/>
  <c r="F22" i="7"/>
  <c r="G22" i="7"/>
  <c r="E23" i="7"/>
  <c r="F23" i="7"/>
  <c r="G23" i="7"/>
  <c r="E24" i="7"/>
  <c r="F24" i="7"/>
  <c r="G24" i="7"/>
  <c r="E25" i="7"/>
  <c r="F25" i="7"/>
  <c r="G25" i="7"/>
  <c r="E26" i="7"/>
  <c r="F26" i="7"/>
  <c r="G26" i="7"/>
  <c r="E27" i="7"/>
  <c r="F27" i="7"/>
  <c r="G27" i="7"/>
  <c r="E28" i="7"/>
  <c r="F28" i="7"/>
  <c r="G28" i="7"/>
  <c r="E29" i="7"/>
  <c r="F29" i="7"/>
  <c r="G29" i="7"/>
  <c r="E30" i="7"/>
  <c r="F30" i="7"/>
  <c r="G30" i="7"/>
  <c r="E31" i="7"/>
  <c r="F31" i="7"/>
  <c r="G31" i="7"/>
  <c r="E32" i="7"/>
  <c r="F32" i="7"/>
  <c r="G32" i="7"/>
  <c r="E33" i="7"/>
  <c r="F33" i="7"/>
  <c r="G33" i="7"/>
  <c r="E34" i="7"/>
  <c r="F34" i="7"/>
  <c r="G34" i="7"/>
  <c r="E35" i="7"/>
  <c r="F35" i="7"/>
  <c r="G35" i="7"/>
  <c r="E36" i="7"/>
  <c r="F36" i="7"/>
  <c r="G36" i="7"/>
  <c r="E37" i="7"/>
  <c r="F37" i="7"/>
  <c r="G37" i="7"/>
  <c r="E38" i="7"/>
  <c r="F38" i="7"/>
  <c r="G38" i="7"/>
  <c r="E39" i="7"/>
  <c r="F39" i="7"/>
  <c r="G39" i="7"/>
  <c r="E40" i="7"/>
  <c r="F40" i="7"/>
  <c r="G40" i="7"/>
  <c r="E41" i="7"/>
  <c r="F41" i="7"/>
  <c r="G41" i="7"/>
  <c r="E42" i="7"/>
  <c r="F42" i="7"/>
  <c r="G42" i="7"/>
  <c r="E43" i="7"/>
  <c r="F43" i="7"/>
  <c r="G43" i="7"/>
  <c r="E44" i="7"/>
  <c r="F44" i="7"/>
  <c r="G44" i="7"/>
  <c r="E45" i="7"/>
  <c r="F45" i="7"/>
  <c r="G45" i="7"/>
  <c r="E46" i="7"/>
  <c r="F46" i="7"/>
  <c r="G46" i="7"/>
  <c r="E47" i="7"/>
  <c r="F47" i="7"/>
  <c r="G47" i="7"/>
  <c r="E48" i="7"/>
  <c r="F48" i="7"/>
  <c r="G48" i="7"/>
  <c r="E49" i="7"/>
  <c r="F49" i="7"/>
  <c r="G49" i="7"/>
  <c r="E50" i="7"/>
  <c r="F50" i="7"/>
  <c r="G50" i="7"/>
  <c r="E51" i="7"/>
  <c r="F51" i="7"/>
  <c r="G51" i="7"/>
  <c r="E52" i="7"/>
  <c r="F52" i="7"/>
  <c r="G52" i="7"/>
  <c r="E53" i="7"/>
  <c r="F53" i="7"/>
  <c r="G53" i="7"/>
  <c r="E54" i="7"/>
  <c r="F54" i="7"/>
  <c r="G54" i="7"/>
  <c r="E55" i="7"/>
  <c r="F55" i="7"/>
  <c r="G55" i="7"/>
  <c r="E56" i="7"/>
  <c r="F56" i="7"/>
  <c r="G56" i="7"/>
  <c r="E57" i="7"/>
  <c r="F57" i="7"/>
  <c r="G57" i="7"/>
  <c r="E58" i="7"/>
  <c r="F58" i="7"/>
  <c r="G58" i="7"/>
  <c r="E59" i="7"/>
  <c r="F59" i="7"/>
  <c r="G59" i="7"/>
  <c r="E60" i="7"/>
  <c r="F60" i="7"/>
  <c r="G60" i="7"/>
  <c r="E61" i="7"/>
  <c r="F61" i="7"/>
  <c r="G61" i="7"/>
  <c r="E62" i="7"/>
  <c r="F62" i="7"/>
  <c r="G62" i="7"/>
  <c r="E63" i="7"/>
  <c r="F63" i="7"/>
  <c r="G63" i="7"/>
  <c r="E64" i="7"/>
  <c r="F64" i="7"/>
  <c r="G64" i="7"/>
  <c r="E65" i="7"/>
  <c r="F65" i="7"/>
  <c r="G65" i="7"/>
  <c r="E66" i="7"/>
  <c r="F66" i="7"/>
  <c r="G66" i="7"/>
  <c r="E67" i="7"/>
  <c r="F67" i="7"/>
  <c r="G67" i="7"/>
  <c r="E68" i="7"/>
  <c r="F68" i="7"/>
  <c r="G68" i="7"/>
  <c r="E69" i="7"/>
  <c r="F69" i="7"/>
  <c r="G69" i="7"/>
  <c r="E70" i="7"/>
  <c r="F70" i="7"/>
  <c r="G70" i="7"/>
  <c r="E71" i="7"/>
  <c r="F71" i="7"/>
  <c r="G71" i="7"/>
  <c r="E72" i="7"/>
  <c r="F72" i="7"/>
  <c r="G72" i="7"/>
  <c r="E73" i="7"/>
  <c r="F73" i="7"/>
  <c r="G73" i="7"/>
  <c r="E74" i="7"/>
  <c r="F74" i="7"/>
  <c r="G74" i="7"/>
  <c r="E75" i="7"/>
  <c r="F75" i="7"/>
  <c r="G75" i="7"/>
  <c r="E76" i="7"/>
  <c r="F76" i="7"/>
  <c r="G76" i="7"/>
  <c r="E77" i="7"/>
  <c r="F77" i="7"/>
  <c r="G77" i="7"/>
  <c r="E78" i="7"/>
  <c r="F78" i="7"/>
  <c r="G78" i="7"/>
  <c r="E79" i="7"/>
  <c r="F79" i="7"/>
  <c r="G79" i="7"/>
  <c r="E80" i="7"/>
  <c r="F80" i="7"/>
  <c r="G80" i="7"/>
  <c r="E81" i="7"/>
  <c r="F81" i="7"/>
  <c r="G81" i="7"/>
  <c r="E82" i="7"/>
  <c r="F82" i="7"/>
  <c r="G82" i="7"/>
  <c r="E83" i="7"/>
  <c r="F83" i="7"/>
  <c r="G83" i="7"/>
  <c r="E84" i="7"/>
  <c r="F84" i="7"/>
  <c r="G84" i="7"/>
  <c r="E85" i="7"/>
  <c r="F85" i="7"/>
  <c r="G85" i="7"/>
  <c r="E86" i="7"/>
  <c r="F86" i="7"/>
  <c r="G86" i="7"/>
  <c r="E87" i="7"/>
  <c r="F87" i="7"/>
  <c r="G87" i="7"/>
  <c r="E88" i="7"/>
  <c r="F88" i="7"/>
  <c r="G88" i="7"/>
  <c r="E89" i="7"/>
  <c r="F89" i="7"/>
  <c r="G89" i="7"/>
  <c r="E90" i="7"/>
  <c r="F90" i="7"/>
  <c r="G90" i="7"/>
  <c r="E91" i="7"/>
  <c r="F91" i="7"/>
  <c r="G91" i="7"/>
  <c r="E92" i="7"/>
  <c r="F92" i="7"/>
  <c r="G92" i="7"/>
  <c r="E93" i="7"/>
  <c r="F93" i="7"/>
  <c r="G93" i="7"/>
  <c r="E94" i="7"/>
  <c r="F94" i="7"/>
  <c r="G94" i="7"/>
  <c r="E95" i="7"/>
  <c r="F95" i="7"/>
  <c r="G95" i="7"/>
  <c r="E96" i="7"/>
  <c r="F96" i="7"/>
  <c r="G96" i="7"/>
  <c r="E97" i="7"/>
  <c r="F97" i="7"/>
  <c r="G97" i="7"/>
  <c r="E98" i="7"/>
  <c r="F98" i="7"/>
  <c r="G98" i="7"/>
  <c r="E99" i="7"/>
  <c r="F99" i="7"/>
  <c r="G99" i="7"/>
  <c r="E100" i="7"/>
  <c r="F100" i="7"/>
  <c r="G100" i="7"/>
  <c r="E101" i="7"/>
  <c r="F101" i="7"/>
  <c r="G101" i="7"/>
  <c r="E102" i="7"/>
  <c r="F102" i="7"/>
  <c r="G102" i="7"/>
  <c r="E103" i="7"/>
  <c r="F103" i="7"/>
  <c r="G103" i="7"/>
  <c r="E104" i="7"/>
  <c r="F104" i="7"/>
  <c r="G104" i="7"/>
  <c r="E105" i="7"/>
  <c r="F105" i="7"/>
  <c r="G105" i="7"/>
  <c r="E106" i="7"/>
  <c r="F106" i="7"/>
  <c r="G106" i="7"/>
  <c r="E107" i="7"/>
  <c r="F107" i="7"/>
  <c r="G107" i="7"/>
  <c r="E108" i="7"/>
  <c r="F108" i="7"/>
  <c r="G108" i="7"/>
  <c r="E109" i="7"/>
  <c r="F109" i="7"/>
  <c r="G109" i="7"/>
  <c r="E110" i="7"/>
  <c r="F110" i="7"/>
  <c r="G110" i="7"/>
  <c r="E111" i="7"/>
  <c r="F111" i="7"/>
  <c r="G111" i="7"/>
  <c r="E112" i="7"/>
  <c r="F112" i="7"/>
  <c r="G112" i="7"/>
  <c r="E113" i="7"/>
  <c r="F113" i="7"/>
  <c r="G113" i="7"/>
  <c r="E114" i="7"/>
  <c r="F114" i="7"/>
  <c r="G114" i="7"/>
  <c r="E115" i="7"/>
  <c r="F115" i="7"/>
  <c r="G115" i="7"/>
  <c r="E116" i="7"/>
  <c r="F116" i="7"/>
  <c r="G116" i="7"/>
  <c r="E117" i="7"/>
  <c r="F117" i="7"/>
  <c r="G117" i="7"/>
  <c r="E118" i="7"/>
  <c r="F118" i="7"/>
  <c r="G118" i="7"/>
  <c r="E119" i="7"/>
  <c r="F119" i="7"/>
  <c r="G119" i="7"/>
  <c r="E120" i="7"/>
  <c r="F120" i="7"/>
  <c r="G120" i="7"/>
  <c r="E121" i="7"/>
  <c r="F121" i="7"/>
  <c r="G121" i="7"/>
  <c r="E122" i="7"/>
  <c r="F122" i="7"/>
  <c r="G122" i="7"/>
  <c r="E123" i="7"/>
  <c r="F123" i="7"/>
  <c r="G123" i="7"/>
  <c r="E124" i="7"/>
  <c r="F124" i="7"/>
  <c r="G124" i="7"/>
  <c r="E125" i="7"/>
  <c r="F125" i="7"/>
  <c r="G125" i="7"/>
  <c r="E126" i="7"/>
  <c r="F126" i="7"/>
  <c r="G126" i="7"/>
  <c r="E127" i="7"/>
  <c r="F127" i="7"/>
  <c r="G127" i="7"/>
  <c r="E128" i="7"/>
  <c r="F128" i="7"/>
  <c r="G128" i="7"/>
  <c r="E129" i="7"/>
  <c r="F129" i="7"/>
  <c r="G129" i="7"/>
  <c r="E130" i="7"/>
  <c r="F130" i="7"/>
  <c r="G130" i="7"/>
  <c r="E131" i="7"/>
  <c r="F131" i="7"/>
  <c r="G131" i="7"/>
  <c r="E132" i="7"/>
  <c r="F132" i="7"/>
  <c r="G132" i="7"/>
  <c r="E133" i="7"/>
  <c r="F133" i="7"/>
  <c r="G133" i="7"/>
  <c r="E134" i="7"/>
  <c r="F134" i="7"/>
  <c r="G134" i="7"/>
  <c r="E135" i="7"/>
  <c r="F135" i="7"/>
  <c r="G135" i="7"/>
  <c r="E136" i="7"/>
  <c r="F136" i="7"/>
  <c r="G136" i="7"/>
  <c r="E137" i="7"/>
  <c r="F137" i="7"/>
  <c r="G137" i="7"/>
  <c r="E138" i="7"/>
  <c r="F138" i="7"/>
  <c r="G138" i="7"/>
  <c r="E139" i="7"/>
  <c r="F139" i="7"/>
  <c r="G139" i="7"/>
  <c r="E140" i="7"/>
  <c r="F140" i="7"/>
  <c r="G140" i="7"/>
  <c r="E141" i="7"/>
  <c r="F141" i="7"/>
  <c r="G141" i="7"/>
  <c r="E142" i="7"/>
  <c r="F142" i="7"/>
  <c r="G142" i="7"/>
  <c r="E143" i="7"/>
  <c r="F143" i="7"/>
  <c r="G143" i="7"/>
  <c r="E144" i="7"/>
  <c r="F144" i="7"/>
  <c r="G144" i="7"/>
  <c r="E145" i="7"/>
  <c r="F145" i="7"/>
  <c r="G145" i="7"/>
  <c r="E146" i="7"/>
  <c r="F146" i="7"/>
  <c r="G146" i="7"/>
  <c r="E147" i="7"/>
  <c r="F147" i="7"/>
  <c r="G147" i="7"/>
  <c r="E148" i="7"/>
  <c r="F148" i="7"/>
  <c r="G148" i="7"/>
  <c r="E149" i="7"/>
  <c r="F149" i="7"/>
  <c r="G149" i="7"/>
  <c r="E150" i="7"/>
  <c r="F150" i="7"/>
  <c r="G150" i="7"/>
  <c r="E151" i="7"/>
  <c r="F151" i="7"/>
  <c r="G151" i="7"/>
  <c r="E152" i="7"/>
  <c r="F152" i="7"/>
  <c r="G152" i="7"/>
  <c r="E153" i="7"/>
  <c r="F153" i="7"/>
  <c r="G153" i="7"/>
  <c r="E154" i="7"/>
  <c r="F154" i="7"/>
  <c r="G154" i="7"/>
  <c r="E155" i="7"/>
  <c r="F155" i="7"/>
  <c r="G155" i="7"/>
  <c r="E156" i="7"/>
  <c r="F156" i="7"/>
  <c r="G156" i="7"/>
  <c r="E157" i="7"/>
  <c r="F157" i="7"/>
  <c r="G157" i="7"/>
  <c r="E158" i="7"/>
  <c r="F158" i="7"/>
  <c r="G158" i="7"/>
  <c r="E159" i="7"/>
  <c r="F159" i="7"/>
  <c r="G159" i="7"/>
  <c r="E160" i="7"/>
  <c r="F160" i="7"/>
  <c r="G160" i="7"/>
  <c r="E161" i="7"/>
  <c r="F161" i="7"/>
  <c r="G161" i="7"/>
  <c r="E162" i="7"/>
  <c r="F162" i="7"/>
  <c r="G162" i="7"/>
  <c r="E163" i="7"/>
  <c r="F163" i="7"/>
  <c r="G163" i="7"/>
  <c r="E164" i="7"/>
  <c r="F164" i="7"/>
  <c r="G164" i="7"/>
  <c r="E165" i="7"/>
  <c r="F165" i="7"/>
  <c r="G165" i="7"/>
  <c r="E166" i="7"/>
  <c r="F166" i="7"/>
  <c r="G166" i="7"/>
  <c r="E167" i="7"/>
  <c r="F167" i="7"/>
  <c r="G167" i="7"/>
  <c r="E168" i="7"/>
  <c r="F168" i="7"/>
  <c r="G168" i="7"/>
  <c r="E169" i="7"/>
  <c r="F169" i="7"/>
  <c r="G169" i="7"/>
  <c r="E170" i="7"/>
  <c r="F170" i="7"/>
  <c r="G170" i="7"/>
  <c r="E171" i="7"/>
  <c r="F171" i="7"/>
  <c r="G171" i="7"/>
  <c r="E172" i="7"/>
  <c r="F172" i="7"/>
  <c r="G172" i="7"/>
  <c r="E173" i="7"/>
  <c r="F173" i="7"/>
  <c r="G173" i="7"/>
  <c r="E174" i="7"/>
  <c r="F174" i="7"/>
  <c r="G174" i="7"/>
  <c r="E175" i="7"/>
  <c r="F175" i="7"/>
  <c r="G175" i="7"/>
  <c r="E176" i="7"/>
  <c r="F176" i="7"/>
  <c r="G176" i="7"/>
  <c r="E177" i="7"/>
  <c r="F177" i="7"/>
  <c r="G177" i="7"/>
  <c r="E178" i="7"/>
  <c r="F178" i="7"/>
  <c r="G178" i="7"/>
  <c r="E179" i="7"/>
  <c r="F179" i="7"/>
  <c r="G179" i="7"/>
  <c r="E180" i="7"/>
  <c r="F180" i="7"/>
  <c r="G180" i="7"/>
  <c r="E181" i="7"/>
  <c r="F181" i="7"/>
  <c r="G181" i="7"/>
  <c r="E182" i="7"/>
  <c r="F182" i="7"/>
  <c r="G182" i="7"/>
  <c r="E183" i="7"/>
  <c r="F183" i="7"/>
  <c r="G183" i="7"/>
  <c r="E184" i="7"/>
  <c r="F184" i="7"/>
  <c r="G184" i="7"/>
  <c r="E185" i="7"/>
  <c r="F185" i="7"/>
  <c r="G185" i="7"/>
  <c r="E186" i="7"/>
  <c r="F186" i="7"/>
  <c r="G186" i="7"/>
  <c r="E187" i="7"/>
  <c r="F187" i="7"/>
  <c r="G187" i="7"/>
  <c r="E188" i="7"/>
  <c r="F188" i="7"/>
  <c r="G188" i="7"/>
  <c r="E189" i="7"/>
  <c r="F189" i="7"/>
  <c r="G189" i="7"/>
  <c r="E190" i="7"/>
  <c r="F190" i="7"/>
  <c r="G190" i="7"/>
  <c r="E191" i="7"/>
  <c r="F191" i="7"/>
  <c r="G191" i="7"/>
  <c r="E192" i="7"/>
  <c r="F192" i="7"/>
  <c r="G192" i="7"/>
  <c r="E193" i="7"/>
  <c r="F193" i="7"/>
  <c r="G193" i="7"/>
  <c r="E194" i="7"/>
  <c r="F194" i="7"/>
  <c r="G194" i="7"/>
  <c r="E195" i="7"/>
  <c r="F195" i="7"/>
  <c r="G195" i="7"/>
  <c r="E196" i="7"/>
  <c r="F196" i="7"/>
  <c r="G196" i="7"/>
  <c r="E197" i="7"/>
  <c r="F197" i="7"/>
  <c r="G197" i="7"/>
  <c r="E198" i="7"/>
  <c r="F198" i="7"/>
  <c r="G198" i="7"/>
  <c r="E199" i="7"/>
  <c r="F199" i="7"/>
  <c r="G199" i="7"/>
  <c r="E200" i="7"/>
  <c r="F200" i="7"/>
  <c r="G200" i="7"/>
  <c r="E201" i="7"/>
  <c r="F201" i="7"/>
  <c r="G201" i="7"/>
  <c r="E202" i="7"/>
  <c r="F202" i="7"/>
  <c r="G202" i="7"/>
  <c r="E203" i="7"/>
  <c r="F203" i="7"/>
  <c r="G203" i="7"/>
  <c r="E204" i="7"/>
  <c r="F204" i="7"/>
  <c r="G204" i="7"/>
  <c r="E205" i="7"/>
  <c r="F205" i="7"/>
  <c r="G205" i="7"/>
  <c r="E206" i="7"/>
  <c r="F206" i="7"/>
  <c r="G206" i="7"/>
  <c r="E207" i="7"/>
  <c r="F207" i="7"/>
  <c r="G207" i="7"/>
  <c r="E208" i="7"/>
  <c r="F208" i="7"/>
  <c r="G208" i="7"/>
  <c r="E209" i="7"/>
  <c r="F209" i="7"/>
  <c r="G209" i="7"/>
  <c r="E210" i="7"/>
  <c r="F210" i="7"/>
  <c r="G210" i="7"/>
  <c r="E211" i="7"/>
  <c r="F211" i="7"/>
  <c r="G211" i="7"/>
  <c r="E212" i="7"/>
  <c r="F212" i="7"/>
  <c r="G212" i="7"/>
  <c r="E213" i="7"/>
  <c r="F213" i="7"/>
  <c r="G213" i="7"/>
  <c r="E214" i="7"/>
  <c r="F214" i="7"/>
  <c r="G214" i="7"/>
  <c r="E215" i="7"/>
  <c r="F215" i="7"/>
  <c r="G215" i="7"/>
  <c r="E216" i="7"/>
  <c r="F216" i="7"/>
  <c r="G216" i="7"/>
  <c r="E217" i="7"/>
  <c r="F217" i="7"/>
  <c r="G217" i="7"/>
  <c r="E218" i="7"/>
  <c r="F218" i="7"/>
  <c r="G218" i="7"/>
  <c r="E219" i="7"/>
  <c r="F219" i="7"/>
  <c r="G219" i="7"/>
  <c r="E220" i="7"/>
  <c r="F220" i="7"/>
  <c r="G220" i="7"/>
  <c r="E221" i="7"/>
  <c r="F221" i="7"/>
  <c r="G221" i="7"/>
  <c r="E222" i="7"/>
  <c r="F222" i="7"/>
  <c r="G222" i="7"/>
  <c r="E223" i="7"/>
  <c r="F223" i="7"/>
  <c r="G223" i="7"/>
  <c r="E224" i="7"/>
  <c r="F224" i="7"/>
  <c r="G224" i="7"/>
  <c r="E225" i="7"/>
  <c r="F225" i="7"/>
  <c r="G225" i="7"/>
  <c r="E226" i="7"/>
  <c r="F226" i="7"/>
  <c r="G226" i="7"/>
  <c r="E227" i="7"/>
  <c r="F227" i="7"/>
  <c r="G227" i="7"/>
  <c r="E228" i="7"/>
  <c r="F228" i="7"/>
  <c r="G228" i="7"/>
  <c r="E229" i="7"/>
  <c r="F229" i="7"/>
  <c r="G229" i="7"/>
  <c r="E230" i="7"/>
  <c r="F230" i="7"/>
  <c r="G230" i="7"/>
  <c r="E231" i="7"/>
  <c r="F231" i="7"/>
  <c r="G231" i="7"/>
  <c r="E232" i="7"/>
  <c r="F232" i="7"/>
  <c r="G232" i="7"/>
  <c r="E233" i="7"/>
  <c r="F233" i="7"/>
  <c r="G233" i="7"/>
  <c r="E234" i="7"/>
  <c r="F234" i="7"/>
  <c r="G234" i="7"/>
  <c r="E235" i="7"/>
  <c r="F235" i="7"/>
  <c r="G235" i="7"/>
  <c r="E236" i="7"/>
  <c r="F236" i="7"/>
  <c r="G236" i="7"/>
  <c r="E237" i="7"/>
  <c r="F237" i="7"/>
  <c r="G237" i="7"/>
  <c r="E238" i="7"/>
  <c r="F238" i="7"/>
  <c r="G238" i="7"/>
  <c r="E239" i="7"/>
  <c r="F239" i="7"/>
  <c r="G239" i="7"/>
  <c r="E240" i="7"/>
  <c r="F240" i="7"/>
  <c r="G240" i="7"/>
  <c r="E241" i="7"/>
  <c r="F241" i="7"/>
  <c r="G241" i="7"/>
  <c r="E242" i="7"/>
  <c r="F242" i="7"/>
  <c r="G242" i="7"/>
  <c r="E243" i="7"/>
  <c r="F243" i="7"/>
  <c r="G243" i="7"/>
  <c r="E244" i="7"/>
  <c r="F244" i="7"/>
  <c r="G244" i="7"/>
  <c r="E245" i="7"/>
  <c r="F245" i="7"/>
  <c r="G245" i="7"/>
  <c r="E246" i="7"/>
  <c r="F246" i="7"/>
  <c r="G246" i="7"/>
  <c r="E247" i="7"/>
  <c r="F247" i="7"/>
  <c r="G247" i="7"/>
  <c r="E248" i="7"/>
  <c r="F248" i="7"/>
  <c r="G248" i="7"/>
  <c r="E249" i="7"/>
  <c r="F249" i="7"/>
  <c r="G249" i="7"/>
  <c r="E250" i="7"/>
  <c r="F250" i="7"/>
  <c r="G250" i="7"/>
  <c r="E251" i="7"/>
  <c r="F251" i="7"/>
  <c r="G251" i="7"/>
  <c r="E252" i="7"/>
  <c r="F252" i="7"/>
  <c r="G252" i="7"/>
  <c r="E253" i="7"/>
  <c r="F253" i="7"/>
  <c r="G253" i="7"/>
  <c r="E254" i="7"/>
  <c r="F254" i="7"/>
  <c r="G254" i="7"/>
  <c r="E255" i="7"/>
  <c r="F255" i="7"/>
  <c r="G255" i="7"/>
  <c r="E256" i="7"/>
  <c r="F256" i="7"/>
  <c r="G256" i="7"/>
  <c r="E257" i="7"/>
  <c r="F257" i="7"/>
  <c r="G257" i="7"/>
  <c r="E258" i="7"/>
  <c r="F258" i="7"/>
  <c r="G258" i="7"/>
  <c r="E259" i="7"/>
  <c r="F259" i="7"/>
  <c r="G259" i="7"/>
  <c r="E260" i="7"/>
  <c r="F260" i="7"/>
  <c r="G260" i="7"/>
  <c r="E3" i="9"/>
  <c r="E3" i="5"/>
  <c r="E3" i="8"/>
  <c r="J196" i="1" l="1"/>
  <c r="K196" i="1"/>
  <c r="L196" i="1"/>
  <c r="F109" i="1"/>
  <c r="H109" i="1"/>
  <c r="G109" i="1"/>
  <c r="O259" i="1"/>
  <c r="G259" i="1"/>
  <c r="K257" i="1"/>
  <c r="O255" i="1"/>
  <c r="G255" i="1"/>
  <c r="K253" i="1"/>
  <c r="O251" i="1"/>
  <c r="G251" i="1"/>
  <c r="K249" i="1"/>
  <c r="O247" i="1"/>
  <c r="G247" i="1"/>
  <c r="K245" i="1"/>
  <c r="O243" i="1"/>
  <c r="G243" i="1"/>
  <c r="K241" i="1"/>
  <c r="O235" i="1"/>
  <c r="K234" i="1"/>
  <c r="G233" i="1"/>
  <c r="O228" i="1"/>
  <c r="K227" i="1"/>
  <c r="P226" i="1"/>
  <c r="K225" i="1"/>
  <c r="O219" i="1"/>
  <c r="K218" i="1"/>
  <c r="L216" i="1"/>
  <c r="H215" i="1"/>
  <c r="G215" i="1"/>
  <c r="H211" i="1"/>
  <c r="F211" i="1"/>
  <c r="G211" i="1"/>
  <c r="F202" i="1"/>
  <c r="G202" i="1"/>
  <c r="H202" i="1"/>
  <c r="N198" i="1"/>
  <c r="O198" i="1"/>
  <c r="G193" i="1"/>
  <c r="H193" i="1"/>
  <c r="K190" i="1"/>
  <c r="L190" i="1"/>
  <c r="N186" i="1"/>
  <c r="P186" i="1"/>
  <c r="J160" i="1"/>
  <c r="L160" i="1"/>
  <c r="K160" i="1"/>
  <c r="G87" i="1"/>
  <c r="H87" i="1"/>
  <c r="F87" i="1"/>
  <c r="P260" i="1"/>
  <c r="H260" i="1"/>
  <c r="L258" i="1"/>
  <c r="P256" i="1"/>
  <c r="H256" i="1"/>
  <c r="L254" i="1"/>
  <c r="P252" i="1"/>
  <c r="H252" i="1"/>
  <c r="L250" i="1"/>
  <c r="P248" i="1"/>
  <c r="H248" i="1"/>
  <c r="L246" i="1"/>
  <c r="P244" i="1"/>
  <c r="H244" i="1"/>
  <c r="L242" i="1"/>
  <c r="P240" i="1"/>
  <c r="L239" i="1"/>
  <c r="N235" i="1"/>
  <c r="L230" i="1"/>
  <c r="H229" i="1"/>
  <c r="O226" i="1"/>
  <c r="J225" i="1"/>
  <c r="P224" i="1"/>
  <c r="L223" i="1"/>
  <c r="N219" i="1"/>
  <c r="K216" i="1"/>
  <c r="P207" i="1"/>
  <c r="N207" i="1"/>
  <c r="O204" i="1"/>
  <c r="P204" i="1"/>
  <c r="N181" i="1"/>
  <c r="O181" i="1"/>
  <c r="P181" i="1"/>
  <c r="N176" i="1"/>
  <c r="O176" i="1"/>
  <c r="P176" i="1"/>
  <c r="H167" i="1"/>
  <c r="G167" i="1"/>
  <c r="H133" i="1"/>
  <c r="F133" i="1"/>
  <c r="G133" i="1"/>
  <c r="K166" i="1"/>
  <c r="L166" i="1"/>
  <c r="G209" i="1"/>
  <c r="H209" i="1"/>
  <c r="N197" i="1"/>
  <c r="O197" i="1"/>
  <c r="P197" i="1"/>
  <c r="H191" i="1"/>
  <c r="G191" i="1"/>
  <c r="K174" i="1"/>
  <c r="L174" i="1"/>
  <c r="N170" i="1"/>
  <c r="P170" i="1"/>
  <c r="N135" i="1"/>
  <c r="P135" i="1"/>
  <c r="O135" i="1"/>
  <c r="N162" i="1"/>
  <c r="P162" i="1"/>
  <c r="L259" i="1"/>
  <c r="P257" i="1"/>
  <c r="H257" i="1"/>
  <c r="L255" i="1"/>
  <c r="P253" i="1"/>
  <c r="H253" i="1"/>
  <c r="L251" i="1"/>
  <c r="P249" i="1"/>
  <c r="H249" i="1"/>
  <c r="L247" i="1"/>
  <c r="P245" i="1"/>
  <c r="H245" i="1"/>
  <c r="L243" i="1"/>
  <c r="P241" i="1"/>
  <c r="H241" i="1"/>
  <c r="O238" i="1"/>
  <c r="J237" i="1"/>
  <c r="P236" i="1"/>
  <c r="L235" i="1"/>
  <c r="H234" i="1"/>
  <c r="N231" i="1"/>
  <c r="L228" i="1"/>
  <c r="G227" i="1"/>
  <c r="L226" i="1"/>
  <c r="H225" i="1"/>
  <c r="O222" i="1"/>
  <c r="J221" i="1"/>
  <c r="P220" i="1"/>
  <c r="L219" i="1"/>
  <c r="H218" i="1"/>
  <c r="G216" i="1"/>
  <c r="L215" i="1"/>
  <c r="P214" i="1"/>
  <c r="L213" i="1"/>
  <c r="J213" i="1"/>
  <c r="N212" i="1"/>
  <c r="P212" i="1"/>
  <c r="H205" i="1"/>
  <c r="N202" i="1"/>
  <c r="P202" i="1"/>
  <c r="K194" i="1"/>
  <c r="L194" i="1"/>
  <c r="N165" i="1"/>
  <c r="O165" i="1"/>
  <c r="P165" i="1"/>
  <c r="K259" i="1"/>
  <c r="O257" i="1"/>
  <c r="G257" i="1"/>
  <c r="K255" i="1"/>
  <c r="O253" i="1"/>
  <c r="G253" i="1"/>
  <c r="K251" i="1"/>
  <c r="O249" i="1"/>
  <c r="G249" i="1"/>
  <c r="K247" i="1"/>
  <c r="O245" i="1"/>
  <c r="G245" i="1"/>
  <c r="K243" i="1"/>
  <c r="O241" i="1"/>
  <c r="G241" i="1"/>
  <c r="O236" i="1"/>
  <c r="K235" i="1"/>
  <c r="P234" i="1"/>
  <c r="K233" i="1"/>
  <c r="H232" i="1"/>
  <c r="O227" i="1"/>
  <c r="K226" i="1"/>
  <c r="P225" i="1"/>
  <c r="G225" i="1"/>
  <c r="O220" i="1"/>
  <c r="K219" i="1"/>
  <c r="P218" i="1"/>
  <c r="P216" i="1"/>
  <c r="K215" i="1"/>
  <c r="K203" i="1"/>
  <c r="L203" i="1"/>
  <c r="L197" i="1"/>
  <c r="J197" i="1"/>
  <c r="H195" i="1"/>
  <c r="F195" i="1"/>
  <c r="G195" i="1"/>
  <c r="N189" i="1"/>
  <c r="O189" i="1"/>
  <c r="P189" i="1"/>
  <c r="N184" i="1"/>
  <c r="O184" i="1"/>
  <c r="P184" i="1"/>
  <c r="H175" i="1"/>
  <c r="G175" i="1"/>
  <c r="F161" i="1"/>
  <c r="H161" i="1"/>
  <c r="F157" i="1"/>
  <c r="G157" i="1"/>
  <c r="H157" i="1"/>
  <c r="L151" i="1"/>
  <c r="J151" i="1"/>
  <c r="K151" i="1"/>
  <c r="P195" i="1"/>
  <c r="O195" i="1"/>
  <c r="H183" i="1"/>
  <c r="G183" i="1"/>
  <c r="P121" i="1"/>
  <c r="N121" i="1"/>
  <c r="O121" i="1"/>
  <c r="N80" i="1"/>
  <c r="O80" i="1"/>
  <c r="P80" i="1"/>
  <c r="L240" i="1"/>
  <c r="G239" i="1"/>
  <c r="O234" i="1"/>
  <c r="J233" i="1"/>
  <c r="G232" i="1"/>
  <c r="H230" i="1"/>
  <c r="N227" i="1"/>
  <c r="O225" i="1"/>
  <c r="L224" i="1"/>
  <c r="G223" i="1"/>
  <c r="O218" i="1"/>
  <c r="L217" i="1"/>
  <c r="K217" i="1"/>
  <c r="O216" i="1"/>
  <c r="J212" i="1"/>
  <c r="K212" i="1"/>
  <c r="P211" i="1"/>
  <c r="O211" i="1"/>
  <c r="F204" i="1"/>
  <c r="G204" i="1"/>
  <c r="H204" i="1"/>
  <c r="P200" i="1"/>
  <c r="K182" i="1"/>
  <c r="L182" i="1"/>
  <c r="N178" i="1"/>
  <c r="P178" i="1"/>
  <c r="F156" i="1"/>
  <c r="G156" i="1"/>
  <c r="J153" i="1"/>
  <c r="K153" i="1"/>
  <c r="J150" i="1"/>
  <c r="K150" i="1"/>
  <c r="F142" i="1"/>
  <c r="H142" i="1"/>
  <c r="K240" i="1"/>
  <c r="F239" i="1"/>
  <c r="G230" i="1"/>
  <c r="K224" i="1"/>
  <c r="F223" i="1"/>
  <c r="K210" i="1"/>
  <c r="L210" i="1"/>
  <c r="L201" i="1"/>
  <c r="K201" i="1"/>
  <c r="O200" i="1"/>
  <c r="N195" i="1"/>
  <c r="F183" i="1"/>
  <c r="N173" i="1"/>
  <c r="O173" i="1"/>
  <c r="P173" i="1"/>
  <c r="N168" i="1"/>
  <c r="O168" i="1"/>
  <c r="P168" i="1"/>
  <c r="J166" i="1"/>
  <c r="O162" i="1"/>
  <c r="L211" i="1"/>
  <c r="N191" i="1"/>
  <c r="J189" i="1"/>
  <c r="J184" i="1"/>
  <c r="L184" i="1"/>
  <c r="N183" i="1"/>
  <c r="J181" i="1"/>
  <c r="J176" i="1"/>
  <c r="L176" i="1"/>
  <c r="N175" i="1"/>
  <c r="J173" i="1"/>
  <c r="J168" i="1"/>
  <c r="L168" i="1"/>
  <c r="N167" i="1"/>
  <c r="J165" i="1"/>
  <c r="O161" i="1"/>
  <c r="F160" i="1"/>
  <c r="K159" i="1"/>
  <c r="N158" i="1"/>
  <c r="P158" i="1"/>
  <c r="H153" i="1"/>
  <c r="F153" i="1"/>
  <c r="G153" i="1"/>
  <c r="J134" i="1"/>
  <c r="K134" i="1"/>
  <c r="N115" i="1"/>
  <c r="O115" i="1"/>
  <c r="P115" i="1"/>
  <c r="F190" i="1"/>
  <c r="H190" i="1"/>
  <c r="F182" i="1"/>
  <c r="H182" i="1"/>
  <c r="F174" i="1"/>
  <c r="H174" i="1"/>
  <c r="F166" i="1"/>
  <c r="H166" i="1"/>
  <c r="N157" i="1"/>
  <c r="O157" i="1"/>
  <c r="F146" i="1"/>
  <c r="G146" i="1"/>
  <c r="H146" i="1"/>
  <c r="F140" i="1"/>
  <c r="G140" i="1"/>
  <c r="H137" i="1"/>
  <c r="F137" i="1"/>
  <c r="G137" i="1"/>
  <c r="F128" i="1"/>
  <c r="G128" i="1"/>
  <c r="H128" i="1"/>
  <c r="J119" i="1"/>
  <c r="L119" i="1"/>
  <c r="K119" i="1"/>
  <c r="F117" i="1"/>
  <c r="H117" i="1"/>
  <c r="G117" i="1"/>
  <c r="O210" i="1"/>
  <c r="J209" i="1"/>
  <c r="G208" i="1"/>
  <c r="H206" i="1"/>
  <c r="O201" i="1"/>
  <c r="L200" i="1"/>
  <c r="G199" i="1"/>
  <c r="G192" i="1"/>
  <c r="L191" i="1"/>
  <c r="H189" i="1"/>
  <c r="G184" i="1"/>
  <c r="L183" i="1"/>
  <c r="H181" i="1"/>
  <c r="G176" i="1"/>
  <c r="L175" i="1"/>
  <c r="H173" i="1"/>
  <c r="G168" i="1"/>
  <c r="L167" i="1"/>
  <c r="H165" i="1"/>
  <c r="P160" i="1"/>
  <c r="F144" i="1"/>
  <c r="G144" i="1"/>
  <c r="H144" i="1"/>
  <c r="J122" i="1"/>
  <c r="K122" i="1"/>
  <c r="L122" i="1"/>
  <c r="F120" i="1"/>
  <c r="G120" i="1"/>
  <c r="H120" i="1"/>
  <c r="G206" i="1"/>
  <c r="K200" i="1"/>
  <c r="F199" i="1"/>
  <c r="K191" i="1"/>
  <c r="N190" i="1"/>
  <c r="P190" i="1"/>
  <c r="G189" i="1"/>
  <c r="K183" i="1"/>
  <c r="N182" i="1"/>
  <c r="P182" i="1"/>
  <c r="G181" i="1"/>
  <c r="K175" i="1"/>
  <c r="N174" i="1"/>
  <c r="P174" i="1"/>
  <c r="G173" i="1"/>
  <c r="K167" i="1"/>
  <c r="N166" i="1"/>
  <c r="P166" i="1"/>
  <c r="G165" i="1"/>
  <c r="N160" i="1"/>
  <c r="N155" i="1"/>
  <c r="O155" i="1"/>
  <c r="N154" i="1"/>
  <c r="O154" i="1"/>
  <c r="N152" i="1"/>
  <c r="O152" i="1"/>
  <c r="P152" i="1"/>
  <c r="H149" i="1"/>
  <c r="F149" i="1"/>
  <c r="J105" i="1"/>
  <c r="K105" i="1"/>
  <c r="L105" i="1"/>
  <c r="J188" i="1"/>
  <c r="L188" i="1"/>
  <c r="J180" i="1"/>
  <c r="L180" i="1"/>
  <c r="J172" i="1"/>
  <c r="L172" i="1"/>
  <c r="J164" i="1"/>
  <c r="L164" i="1"/>
  <c r="F162" i="1"/>
  <c r="H162" i="1"/>
  <c r="J154" i="1"/>
  <c r="K154" i="1"/>
  <c r="L154" i="1"/>
  <c r="N139" i="1"/>
  <c r="O139" i="1"/>
  <c r="P139" i="1"/>
  <c r="J132" i="1"/>
  <c r="L132" i="1"/>
  <c r="F186" i="1"/>
  <c r="H186" i="1"/>
  <c r="F178" i="1"/>
  <c r="H178" i="1"/>
  <c r="F170" i="1"/>
  <c r="H170" i="1"/>
  <c r="F158" i="1"/>
  <c r="H158" i="1"/>
  <c r="N151" i="1"/>
  <c r="P151" i="1"/>
  <c r="J138" i="1"/>
  <c r="K138" i="1"/>
  <c r="L138" i="1"/>
  <c r="P129" i="1"/>
  <c r="N129" i="1"/>
  <c r="P118" i="1"/>
  <c r="N118" i="1"/>
  <c r="O118" i="1"/>
  <c r="O145" i="1"/>
  <c r="K144" i="1"/>
  <c r="G143" i="1"/>
  <c r="O138" i="1"/>
  <c r="K137" i="1"/>
  <c r="P136" i="1"/>
  <c r="K135" i="1"/>
  <c r="K131" i="1"/>
  <c r="G130" i="1"/>
  <c r="G125" i="1"/>
  <c r="H122" i="1"/>
  <c r="H119" i="1"/>
  <c r="J111" i="1"/>
  <c r="L111" i="1"/>
  <c r="L104" i="1"/>
  <c r="J104" i="1"/>
  <c r="N97" i="1"/>
  <c r="O97" i="1"/>
  <c r="P97" i="1"/>
  <c r="L156" i="1"/>
  <c r="H155" i="1"/>
  <c r="P150" i="1"/>
  <c r="L149" i="1"/>
  <c r="N145" i="1"/>
  <c r="L140" i="1"/>
  <c r="H139" i="1"/>
  <c r="O136" i="1"/>
  <c r="J135" i="1"/>
  <c r="P134" i="1"/>
  <c r="F132" i="1"/>
  <c r="G132" i="1"/>
  <c r="J131" i="1"/>
  <c r="P130" i="1"/>
  <c r="F125" i="1"/>
  <c r="G122" i="1"/>
  <c r="F119" i="1"/>
  <c r="J110" i="1"/>
  <c r="P102" i="1"/>
  <c r="N102" i="1"/>
  <c r="P98" i="1"/>
  <c r="N98" i="1"/>
  <c r="N88" i="1"/>
  <c r="O88" i="1"/>
  <c r="P88" i="1"/>
  <c r="N128" i="1"/>
  <c r="O128" i="1"/>
  <c r="N120" i="1"/>
  <c r="O120" i="1"/>
  <c r="P114" i="1"/>
  <c r="N114" i="1"/>
  <c r="N113" i="1"/>
  <c r="O113" i="1"/>
  <c r="P113" i="1"/>
  <c r="G111" i="1"/>
  <c r="H111" i="1"/>
  <c r="F104" i="1"/>
  <c r="G104" i="1"/>
  <c r="J98" i="1"/>
  <c r="K98" i="1"/>
  <c r="L98" i="1"/>
  <c r="F92" i="1"/>
  <c r="H92" i="1"/>
  <c r="O148" i="1"/>
  <c r="J147" i="1"/>
  <c r="N141" i="1"/>
  <c r="N132" i="1"/>
  <c r="O132" i="1"/>
  <c r="L128" i="1"/>
  <c r="J126" i="1"/>
  <c r="K126" i="1"/>
  <c r="F124" i="1"/>
  <c r="G124" i="1"/>
  <c r="J123" i="1"/>
  <c r="P122" i="1"/>
  <c r="L120" i="1"/>
  <c r="K117" i="1"/>
  <c r="L113" i="1"/>
  <c r="P112" i="1"/>
  <c r="P106" i="1"/>
  <c r="N106" i="1"/>
  <c r="O106" i="1"/>
  <c r="H103" i="1"/>
  <c r="F100" i="1"/>
  <c r="H100" i="1"/>
  <c r="K128" i="1"/>
  <c r="O122" i="1"/>
  <c r="K120" i="1"/>
  <c r="J117" i="1"/>
  <c r="J114" i="1"/>
  <c r="K114" i="1"/>
  <c r="K113" i="1"/>
  <c r="N112" i="1"/>
  <c r="H110" i="1"/>
  <c r="G110" i="1"/>
  <c r="F103" i="1"/>
  <c r="O95" i="1"/>
  <c r="N95" i="1"/>
  <c r="P95" i="1"/>
  <c r="K93" i="1"/>
  <c r="J93" i="1"/>
  <c r="N84" i="1"/>
  <c r="O84" i="1"/>
  <c r="P84" i="1"/>
  <c r="H118" i="1"/>
  <c r="G118" i="1"/>
  <c r="N105" i="1"/>
  <c r="O105" i="1"/>
  <c r="J86" i="1"/>
  <c r="K86" i="1"/>
  <c r="L86" i="1"/>
  <c r="K155" i="1"/>
  <c r="O149" i="1"/>
  <c r="P140" i="1"/>
  <c r="K139" i="1"/>
  <c r="O133" i="1"/>
  <c r="J130" i="1"/>
  <c r="K130" i="1"/>
  <c r="K127" i="1"/>
  <c r="N124" i="1"/>
  <c r="O124" i="1"/>
  <c r="L112" i="1"/>
  <c r="J112" i="1"/>
  <c r="K112" i="1"/>
  <c r="K108" i="1"/>
  <c r="J101" i="1"/>
  <c r="L101" i="1"/>
  <c r="N99" i="1"/>
  <c r="O99" i="1"/>
  <c r="P99" i="1"/>
  <c r="K85" i="1"/>
  <c r="L85" i="1"/>
  <c r="J85" i="1"/>
  <c r="H101" i="1"/>
  <c r="N96" i="1"/>
  <c r="O87" i="1"/>
  <c r="P87" i="1"/>
  <c r="J70" i="1"/>
  <c r="K70" i="1"/>
  <c r="L70" i="1"/>
  <c r="N68" i="1"/>
  <c r="O68" i="1"/>
  <c r="P68" i="1"/>
  <c r="F66" i="1"/>
  <c r="G66" i="1"/>
  <c r="H66" i="1"/>
  <c r="N61" i="1"/>
  <c r="O61" i="1"/>
  <c r="P61" i="1"/>
  <c r="O50" i="1"/>
  <c r="N50" i="1"/>
  <c r="P50" i="1"/>
  <c r="O42" i="1"/>
  <c r="N42" i="1"/>
  <c r="P42" i="1"/>
  <c r="G91" i="1"/>
  <c r="H91" i="1"/>
  <c r="O83" i="1"/>
  <c r="P83" i="1"/>
  <c r="F72" i="1"/>
  <c r="G72" i="1"/>
  <c r="H72" i="1"/>
  <c r="L58" i="1"/>
  <c r="J58" i="1"/>
  <c r="K58" i="1"/>
  <c r="J78" i="1"/>
  <c r="K78" i="1"/>
  <c r="L78" i="1"/>
  <c r="N76" i="1"/>
  <c r="O76" i="1"/>
  <c r="P76" i="1"/>
  <c r="J60" i="1"/>
  <c r="K60" i="1"/>
  <c r="L60" i="1"/>
  <c r="P104" i="1"/>
  <c r="N91" i="1"/>
  <c r="H84" i="1"/>
  <c r="F80" i="1"/>
  <c r="G80" i="1"/>
  <c r="H80" i="1"/>
  <c r="L103" i="1"/>
  <c r="G102" i="1"/>
  <c r="K89" i="1"/>
  <c r="L89" i="1"/>
  <c r="G84" i="1"/>
  <c r="L82" i="1"/>
  <c r="J74" i="1"/>
  <c r="K74" i="1"/>
  <c r="L74" i="1"/>
  <c r="N72" i="1"/>
  <c r="O72" i="1"/>
  <c r="P72" i="1"/>
  <c r="J67" i="1"/>
  <c r="K67" i="1"/>
  <c r="L67" i="1"/>
  <c r="G83" i="1"/>
  <c r="H83" i="1"/>
  <c r="F76" i="1"/>
  <c r="G76" i="1"/>
  <c r="H76" i="1"/>
  <c r="N59" i="1"/>
  <c r="O59" i="1"/>
  <c r="P59" i="1"/>
  <c r="H67" i="1"/>
  <c r="O62" i="1"/>
  <c r="L61" i="1"/>
  <c r="G60" i="1"/>
  <c r="G67" i="1"/>
  <c r="H65" i="1"/>
  <c r="K61" i="1"/>
  <c r="F60" i="1"/>
  <c r="P58" i="1"/>
  <c r="O52" i="1"/>
  <c r="P52" i="1"/>
  <c r="K50" i="1"/>
  <c r="L50" i="1"/>
  <c r="O44" i="1"/>
  <c r="P44" i="1"/>
  <c r="K42" i="1"/>
  <c r="L42" i="1"/>
  <c r="O36" i="1"/>
  <c r="P36" i="1"/>
  <c r="L81" i="1"/>
  <c r="P79" i="1"/>
  <c r="H79" i="1"/>
  <c r="L77" i="1"/>
  <c r="P75" i="1"/>
  <c r="H75" i="1"/>
  <c r="L73" i="1"/>
  <c r="P71" i="1"/>
  <c r="H71" i="1"/>
  <c r="L69" i="1"/>
  <c r="P65" i="1"/>
  <c r="G65" i="1"/>
  <c r="L64" i="1"/>
  <c r="H63" i="1"/>
  <c r="O58" i="1"/>
  <c r="L57" i="1"/>
  <c r="G56" i="1"/>
  <c r="H56" i="1"/>
  <c r="L52" i="1"/>
  <c r="H50" i="1"/>
  <c r="G48" i="1"/>
  <c r="H48" i="1"/>
  <c r="L44" i="1"/>
  <c r="H42" i="1"/>
  <c r="G40" i="1"/>
  <c r="H40" i="1"/>
  <c r="L36" i="1"/>
  <c r="P63" i="1"/>
  <c r="G63" i="1"/>
  <c r="K62" i="1"/>
  <c r="K57" i="1"/>
  <c r="O56" i="1"/>
  <c r="J52" i="1"/>
  <c r="F50" i="1"/>
  <c r="J44" i="1"/>
  <c r="F42" i="1"/>
  <c r="J36" i="1"/>
  <c r="K54" i="1"/>
  <c r="L54" i="1"/>
  <c r="O48" i="1"/>
  <c r="P48" i="1"/>
  <c r="K46" i="1"/>
  <c r="L46" i="1"/>
  <c r="O40" i="1"/>
  <c r="P40" i="1"/>
  <c r="K38" i="1"/>
  <c r="L38" i="1"/>
  <c r="G52" i="1"/>
  <c r="H52" i="1"/>
  <c r="G44" i="1"/>
  <c r="H44" i="1"/>
  <c r="G36" i="1"/>
  <c r="H36" i="1"/>
  <c r="L34" i="1"/>
  <c r="P32" i="1"/>
  <c r="H32" i="1"/>
  <c r="L30" i="1"/>
  <c r="P28" i="1"/>
  <c r="H28" i="1"/>
  <c r="L26" i="1"/>
  <c r="P24" i="1"/>
  <c r="H24" i="1"/>
  <c r="L22" i="1"/>
  <c r="P20" i="1"/>
  <c r="H20" i="1"/>
  <c r="L18" i="1"/>
  <c r="D260" i="9"/>
  <c r="Z260" i="9" s="1"/>
  <c r="C260" i="9"/>
  <c r="B260" i="9"/>
  <c r="Z259" i="9"/>
  <c r="D259" i="9"/>
  <c r="Y259" i="9" s="1"/>
  <c r="C259" i="9"/>
  <c r="B259" i="9"/>
  <c r="Z258" i="9"/>
  <c r="Y258" i="9"/>
  <c r="L258" i="9"/>
  <c r="D258" i="9"/>
  <c r="X258" i="9" s="1"/>
  <c r="C258" i="9"/>
  <c r="B258" i="9"/>
  <c r="X257" i="9"/>
  <c r="R257" i="9"/>
  <c r="D257" i="9"/>
  <c r="V257" i="9" s="1"/>
  <c r="C257" i="9"/>
  <c r="B257" i="9"/>
  <c r="N256" i="9"/>
  <c r="L256" i="9"/>
  <c r="J256" i="9"/>
  <c r="D256" i="9"/>
  <c r="T256" i="9" s="1"/>
  <c r="C256" i="9"/>
  <c r="B256" i="9"/>
  <c r="D255" i="9"/>
  <c r="V255" i="9" s="1"/>
  <c r="C255" i="9"/>
  <c r="B255" i="9"/>
  <c r="D254" i="9"/>
  <c r="C254" i="9"/>
  <c r="B254" i="9"/>
  <c r="D253" i="9"/>
  <c r="C253" i="9"/>
  <c r="B253" i="9"/>
  <c r="N252" i="9"/>
  <c r="D252" i="9"/>
  <c r="Z252" i="9" s="1"/>
  <c r="C252" i="9"/>
  <c r="B252" i="9"/>
  <c r="Z251" i="9"/>
  <c r="D251" i="9"/>
  <c r="Y251" i="9" s="1"/>
  <c r="C251" i="9"/>
  <c r="B251" i="9"/>
  <c r="Z250" i="9"/>
  <c r="Y250" i="9"/>
  <c r="L250" i="9"/>
  <c r="D250" i="9"/>
  <c r="X250" i="9" s="1"/>
  <c r="C250" i="9"/>
  <c r="B250" i="9"/>
  <c r="X249" i="9"/>
  <c r="V249" i="9"/>
  <c r="F249" i="9"/>
  <c r="D249" i="9"/>
  <c r="C249" i="9"/>
  <c r="B249" i="9"/>
  <c r="Z248" i="9"/>
  <c r="P248" i="9"/>
  <c r="N248" i="9"/>
  <c r="H248" i="9"/>
  <c r="D248" i="9"/>
  <c r="T248" i="9" s="1"/>
  <c r="C248" i="9"/>
  <c r="B248" i="9"/>
  <c r="F247" i="9"/>
  <c r="D247" i="9"/>
  <c r="C247" i="9"/>
  <c r="B247" i="9"/>
  <c r="D246" i="9"/>
  <c r="T246" i="9" s="1"/>
  <c r="C246" i="9"/>
  <c r="B246" i="9"/>
  <c r="D245" i="9"/>
  <c r="N245" i="9" s="1"/>
  <c r="C245" i="9"/>
  <c r="B245" i="9"/>
  <c r="R244" i="9"/>
  <c r="P244" i="9"/>
  <c r="N244" i="9"/>
  <c r="D244" i="9"/>
  <c r="Z244" i="9" s="1"/>
  <c r="C244" i="9"/>
  <c r="B244" i="9"/>
  <c r="D243" i="9"/>
  <c r="C243" i="9"/>
  <c r="B243" i="9"/>
  <c r="Z242" i="9"/>
  <c r="P242" i="9"/>
  <c r="N242" i="9"/>
  <c r="L242" i="9"/>
  <c r="J242" i="9"/>
  <c r="D242" i="9"/>
  <c r="X242" i="9" s="1"/>
  <c r="C242" i="9"/>
  <c r="B242" i="9"/>
  <c r="X241" i="9"/>
  <c r="V241" i="9"/>
  <c r="D241" i="9"/>
  <c r="C241" i="9"/>
  <c r="B241" i="9"/>
  <c r="Z240" i="9"/>
  <c r="V240" i="9"/>
  <c r="P240" i="9"/>
  <c r="N240" i="9"/>
  <c r="L240" i="9"/>
  <c r="J240" i="9"/>
  <c r="H240" i="9"/>
  <c r="D240" i="9"/>
  <c r="T240" i="9" s="1"/>
  <c r="C240" i="9"/>
  <c r="B240" i="9"/>
  <c r="D239" i="9"/>
  <c r="C239" i="9"/>
  <c r="B239" i="9"/>
  <c r="D238" i="9"/>
  <c r="C238" i="9"/>
  <c r="B238" i="9"/>
  <c r="D237" i="9"/>
  <c r="C237" i="9"/>
  <c r="B237" i="9"/>
  <c r="R236" i="9"/>
  <c r="D236" i="9"/>
  <c r="Z236" i="9" s="1"/>
  <c r="C236" i="9"/>
  <c r="B236" i="9"/>
  <c r="Z235" i="9"/>
  <c r="P235" i="9"/>
  <c r="N235" i="9"/>
  <c r="D235" i="9"/>
  <c r="Y235" i="9" s="1"/>
  <c r="C235" i="9"/>
  <c r="B235" i="9"/>
  <c r="D234" i="9"/>
  <c r="C234" i="9"/>
  <c r="B234" i="9"/>
  <c r="N233" i="9"/>
  <c r="L233" i="9"/>
  <c r="D233" i="9"/>
  <c r="V233" i="9" s="1"/>
  <c r="C233" i="9"/>
  <c r="B233" i="9"/>
  <c r="D232" i="9"/>
  <c r="C232" i="9"/>
  <c r="B232" i="9"/>
  <c r="D231" i="9"/>
  <c r="C231" i="9"/>
  <c r="B231" i="9"/>
  <c r="D230" i="9"/>
  <c r="C230" i="9"/>
  <c r="B230" i="9"/>
  <c r="D229" i="9"/>
  <c r="N229" i="9" s="1"/>
  <c r="C229" i="9"/>
  <c r="B229" i="9"/>
  <c r="P228" i="9"/>
  <c r="N228" i="9"/>
  <c r="D228" i="9"/>
  <c r="Z228" i="9" s="1"/>
  <c r="C228" i="9"/>
  <c r="B228" i="9"/>
  <c r="N227" i="9"/>
  <c r="L227" i="9"/>
  <c r="D227" i="9"/>
  <c r="Y227" i="9" s="1"/>
  <c r="C227" i="9"/>
  <c r="B227" i="9"/>
  <c r="P226" i="9"/>
  <c r="N226" i="9"/>
  <c r="D226" i="9"/>
  <c r="X226" i="9" s="1"/>
  <c r="C226" i="9"/>
  <c r="B226" i="9"/>
  <c r="D225" i="9"/>
  <c r="Y225" i="9" s="1"/>
  <c r="C225" i="9"/>
  <c r="B225" i="9"/>
  <c r="Y224" i="9"/>
  <c r="N224" i="9"/>
  <c r="L224" i="9"/>
  <c r="J224" i="9"/>
  <c r="F224" i="9"/>
  <c r="D224" i="9"/>
  <c r="T224" i="9" s="1"/>
  <c r="C224" i="9"/>
  <c r="B224" i="9"/>
  <c r="D223" i="9"/>
  <c r="C223" i="9"/>
  <c r="B223" i="9"/>
  <c r="D222" i="9"/>
  <c r="R222" i="9" s="1"/>
  <c r="C222" i="9"/>
  <c r="B222" i="9"/>
  <c r="D221" i="9"/>
  <c r="T221" i="9" s="1"/>
  <c r="C221" i="9"/>
  <c r="B221" i="9"/>
  <c r="R220" i="9"/>
  <c r="P220" i="9"/>
  <c r="D220" i="9"/>
  <c r="Z220" i="9" s="1"/>
  <c r="C220" i="9"/>
  <c r="B220" i="9"/>
  <c r="Z219" i="9"/>
  <c r="P219" i="9"/>
  <c r="D219" i="9"/>
  <c r="Y219" i="9" s="1"/>
  <c r="C219" i="9"/>
  <c r="B219" i="9"/>
  <c r="D218" i="9"/>
  <c r="C218" i="9"/>
  <c r="B218" i="9"/>
  <c r="Z217" i="9"/>
  <c r="P217" i="9"/>
  <c r="N217" i="9"/>
  <c r="L217" i="9"/>
  <c r="H217" i="9"/>
  <c r="D217" i="9"/>
  <c r="V217" i="9" s="1"/>
  <c r="C217" i="9"/>
  <c r="B217" i="9"/>
  <c r="Z216" i="9"/>
  <c r="Y216" i="9"/>
  <c r="H216" i="9"/>
  <c r="F216" i="9"/>
  <c r="D216" i="9"/>
  <c r="T216" i="9" s="1"/>
  <c r="C216" i="9"/>
  <c r="B216" i="9"/>
  <c r="D215" i="9"/>
  <c r="C215" i="9"/>
  <c r="B215" i="9"/>
  <c r="H214" i="9"/>
  <c r="D214" i="9"/>
  <c r="C214" i="9"/>
  <c r="B214" i="9"/>
  <c r="V213" i="9"/>
  <c r="D213" i="9"/>
  <c r="X213" i="9" s="1"/>
  <c r="C213" i="9"/>
  <c r="B213" i="9"/>
  <c r="V212" i="9"/>
  <c r="N212" i="9"/>
  <c r="F212" i="9"/>
  <c r="D212" i="9"/>
  <c r="T212" i="9" s="1"/>
  <c r="C212" i="9"/>
  <c r="B212" i="9"/>
  <c r="D211" i="9"/>
  <c r="C211" i="9"/>
  <c r="B211" i="9"/>
  <c r="Z210" i="9"/>
  <c r="Y210" i="9"/>
  <c r="P210" i="9"/>
  <c r="N210" i="9"/>
  <c r="L210" i="9"/>
  <c r="J210" i="9"/>
  <c r="D210" i="9"/>
  <c r="X210" i="9" s="1"/>
  <c r="C210" i="9"/>
  <c r="B210" i="9"/>
  <c r="X209" i="9"/>
  <c r="R209" i="9"/>
  <c r="P209" i="9"/>
  <c r="L209" i="9"/>
  <c r="D209" i="9"/>
  <c r="V209" i="9" s="1"/>
  <c r="C209" i="9"/>
  <c r="B209" i="9"/>
  <c r="Z208" i="9"/>
  <c r="L208" i="9"/>
  <c r="J208" i="9"/>
  <c r="H208" i="9"/>
  <c r="D208" i="9"/>
  <c r="T208" i="9" s="1"/>
  <c r="C208" i="9"/>
  <c r="B208" i="9"/>
  <c r="Z207" i="9"/>
  <c r="X207" i="9"/>
  <c r="V207" i="9"/>
  <c r="T207" i="9"/>
  <c r="H207" i="9"/>
  <c r="F207" i="9"/>
  <c r="D207" i="9"/>
  <c r="L207" i="9" s="1"/>
  <c r="C207" i="9"/>
  <c r="B207" i="9"/>
  <c r="T206" i="9"/>
  <c r="R206" i="9"/>
  <c r="F206" i="9"/>
  <c r="D206" i="9"/>
  <c r="X206" i="9" s="1"/>
  <c r="C206" i="9"/>
  <c r="B206" i="9"/>
  <c r="D205" i="9"/>
  <c r="C205" i="9"/>
  <c r="B205" i="9"/>
  <c r="V204" i="9"/>
  <c r="D204" i="9"/>
  <c r="X204" i="9" s="1"/>
  <c r="C204" i="9"/>
  <c r="B204" i="9"/>
  <c r="Y203" i="9"/>
  <c r="T203" i="9"/>
  <c r="R203" i="9"/>
  <c r="D203" i="9"/>
  <c r="C203" i="9"/>
  <c r="B203" i="9"/>
  <c r="R202" i="9"/>
  <c r="P202" i="9"/>
  <c r="H202" i="9"/>
  <c r="D202" i="9"/>
  <c r="N202" i="9" s="1"/>
  <c r="C202" i="9"/>
  <c r="B202" i="9"/>
  <c r="V201" i="9"/>
  <c r="P201" i="9"/>
  <c r="N201" i="9"/>
  <c r="F201" i="9"/>
  <c r="D201" i="9"/>
  <c r="Z201" i="9" s="1"/>
  <c r="C201" i="9"/>
  <c r="B201" i="9"/>
  <c r="D200" i="9"/>
  <c r="C200" i="9"/>
  <c r="B200" i="9"/>
  <c r="L199" i="9"/>
  <c r="J199" i="9"/>
  <c r="D199" i="9"/>
  <c r="X199" i="9" s="1"/>
  <c r="C199" i="9"/>
  <c r="B199" i="9"/>
  <c r="Y198" i="9"/>
  <c r="P198" i="9"/>
  <c r="N198" i="9"/>
  <c r="J198" i="9"/>
  <c r="H198" i="9"/>
  <c r="D198" i="9"/>
  <c r="V198" i="9" s="1"/>
  <c r="C198" i="9"/>
  <c r="B198" i="9"/>
  <c r="V197" i="9"/>
  <c r="N197" i="9"/>
  <c r="L197" i="9"/>
  <c r="F197" i="9"/>
  <c r="D197" i="9"/>
  <c r="T197" i="9" s="1"/>
  <c r="C197" i="9"/>
  <c r="B197" i="9"/>
  <c r="Z196" i="9"/>
  <c r="T196" i="9"/>
  <c r="L196" i="9"/>
  <c r="D196" i="9"/>
  <c r="F196" i="9" s="1"/>
  <c r="C196" i="9"/>
  <c r="B196" i="9"/>
  <c r="D195" i="9"/>
  <c r="C195" i="9"/>
  <c r="B195" i="9"/>
  <c r="F194" i="9"/>
  <c r="D194" i="9"/>
  <c r="C194" i="9"/>
  <c r="B194" i="9"/>
  <c r="D193" i="9"/>
  <c r="C193" i="9"/>
  <c r="B193" i="9"/>
  <c r="D192" i="9"/>
  <c r="C192" i="9"/>
  <c r="B192" i="9"/>
  <c r="R191" i="9"/>
  <c r="P191" i="9"/>
  <c r="L191" i="9"/>
  <c r="D191" i="9"/>
  <c r="X191" i="9" s="1"/>
  <c r="C191" i="9"/>
  <c r="B191" i="9"/>
  <c r="X190" i="9"/>
  <c r="P190" i="9"/>
  <c r="N190" i="9"/>
  <c r="H190" i="9"/>
  <c r="D190" i="9"/>
  <c r="V190" i="9" s="1"/>
  <c r="C190" i="9"/>
  <c r="B190" i="9"/>
  <c r="Z189" i="9"/>
  <c r="X189" i="9"/>
  <c r="V189" i="9"/>
  <c r="L189" i="9"/>
  <c r="H189" i="9"/>
  <c r="D189" i="9"/>
  <c r="T189" i="9" s="1"/>
  <c r="C189" i="9"/>
  <c r="B189" i="9"/>
  <c r="D188" i="9"/>
  <c r="C188" i="9"/>
  <c r="B188" i="9"/>
  <c r="D187" i="9"/>
  <c r="C187" i="9"/>
  <c r="B187" i="9"/>
  <c r="X186" i="9"/>
  <c r="V186" i="9"/>
  <c r="R186" i="9"/>
  <c r="H186" i="9"/>
  <c r="F186" i="9"/>
  <c r="D186" i="9"/>
  <c r="N186" i="9" s="1"/>
  <c r="C186" i="9"/>
  <c r="B186" i="9"/>
  <c r="V185" i="9"/>
  <c r="P185" i="9"/>
  <c r="D185" i="9"/>
  <c r="Z185" i="9" s="1"/>
  <c r="C185" i="9"/>
  <c r="B185" i="9"/>
  <c r="D184" i="9"/>
  <c r="N184" i="9" s="1"/>
  <c r="C184" i="9"/>
  <c r="B184" i="9"/>
  <c r="D183" i="9"/>
  <c r="L183" i="9" s="1"/>
  <c r="C183" i="9"/>
  <c r="B183" i="9"/>
  <c r="Y182" i="9"/>
  <c r="P182" i="9"/>
  <c r="N182" i="9"/>
  <c r="J182" i="9"/>
  <c r="H182" i="9"/>
  <c r="D182" i="9"/>
  <c r="V182" i="9" s="1"/>
  <c r="C182" i="9"/>
  <c r="B182" i="9"/>
  <c r="V181" i="9"/>
  <c r="N181" i="9"/>
  <c r="L181" i="9"/>
  <c r="D181" i="9"/>
  <c r="T181" i="9" s="1"/>
  <c r="C181" i="9"/>
  <c r="B181" i="9"/>
  <c r="V180" i="9"/>
  <c r="T180" i="9"/>
  <c r="L180" i="9"/>
  <c r="D180" i="9"/>
  <c r="Z180" i="9" s="1"/>
  <c r="C180" i="9"/>
  <c r="B180" i="9"/>
  <c r="D179" i="9"/>
  <c r="C179" i="9"/>
  <c r="B179" i="9"/>
  <c r="H178" i="9"/>
  <c r="F178" i="9"/>
  <c r="D178" i="9"/>
  <c r="C178" i="9"/>
  <c r="B178" i="9"/>
  <c r="V177" i="9"/>
  <c r="D177" i="9"/>
  <c r="C177" i="9"/>
  <c r="B177" i="9"/>
  <c r="Z176" i="9"/>
  <c r="L176" i="9"/>
  <c r="D176" i="9"/>
  <c r="C176" i="9"/>
  <c r="B176" i="9"/>
  <c r="Z175" i="9"/>
  <c r="Y175" i="9"/>
  <c r="N175" i="9"/>
  <c r="D175" i="9"/>
  <c r="C175" i="9"/>
  <c r="B175" i="9"/>
  <c r="P174" i="9"/>
  <c r="D174" i="9"/>
  <c r="C174" i="9"/>
  <c r="B174" i="9"/>
  <c r="Z173" i="9"/>
  <c r="X173" i="9"/>
  <c r="N173" i="9"/>
  <c r="L173" i="9"/>
  <c r="H173" i="9"/>
  <c r="F173" i="9"/>
  <c r="D173" i="9"/>
  <c r="T173" i="9" s="1"/>
  <c r="C173" i="9"/>
  <c r="B173" i="9"/>
  <c r="D172" i="9"/>
  <c r="L172" i="9" s="1"/>
  <c r="C172" i="9"/>
  <c r="B172" i="9"/>
  <c r="Y171" i="9"/>
  <c r="D171" i="9"/>
  <c r="C171" i="9"/>
  <c r="B171" i="9"/>
  <c r="X170" i="9"/>
  <c r="V170" i="9"/>
  <c r="P170" i="9"/>
  <c r="H170" i="9"/>
  <c r="D170" i="9"/>
  <c r="N170" i="9" s="1"/>
  <c r="C170" i="9"/>
  <c r="B170" i="9"/>
  <c r="V169" i="9"/>
  <c r="P169" i="9"/>
  <c r="N169" i="9"/>
  <c r="F169" i="9"/>
  <c r="D169" i="9"/>
  <c r="C169" i="9"/>
  <c r="B169" i="9"/>
  <c r="D168" i="9"/>
  <c r="N168" i="9" s="1"/>
  <c r="C168" i="9"/>
  <c r="B168" i="9"/>
  <c r="Z167" i="9"/>
  <c r="Y167" i="9"/>
  <c r="R167" i="9"/>
  <c r="L167" i="9"/>
  <c r="J167" i="9"/>
  <c r="D167" i="9"/>
  <c r="X167" i="9" s="1"/>
  <c r="C167" i="9"/>
  <c r="B167" i="9"/>
  <c r="X166" i="9"/>
  <c r="D166" i="9"/>
  <c r="Y166" i="9" s="1"/>
  <c r="C166" i="9"/>
  <c r="B166" i="9"/>
  <c r="T165" i="9"/>
  <c r="N165" i="9"/>
  <c r="D165" i="9"/>
  <c r="C165" i="9"/>
  <c r="B165" i="9"/>
  <c r="D164" i="9"/>
  <c r="Y164" i="9" s="1"/>
  <c r="C164" i="9"/>
  <c r="B164" i="9"/>
  <c r="R163" i="9"/>
  <c r="D163" i="9"/>
  <c r="C163" i="9"/>
  <c r="B163" i="9"/>
  <c r="X162" i="9"/>
  <c r="V162" i="9"/>
  <c r="R162" i="9"/>
  <c r="N162" i="9"/>
  <c r="H162" i="9"/>
  <c r="F162" i="9"/>
  <c r="D162" i="9"/>
  <c r="Z162" i="9" s="1"/>
  <c r="C162" i="9"/>
  <c r="B162" i="9"/>
  <c r="P161" i="9"/>
  <c r="D161" i="9"/>
  <c r="C161" i="9"/>
  <c r="B161" i="9"/>
  <c r="Z160" i="9"/>
  <c r="D160" i="9"/>
  <c r="Y160" i="9" s="1"/>
  <c r="C160" i="9"/>
  <c r="B160" i="9"/>
  <c r="Z159" i="9"/>
  <c r="X159" i="9"/>
  <c r="N159" i="9"/>
  <c r="L159" i="9"/>
  <c r="H159" i="9"/>
  <c r="D159" i="9"/>
  <c r="V159" i="9" s="1"/>
  <c r="C159" i="9"/>
  <c r="B159" i="9"/>
  <c r="Z158" i="9"/>
  <c r="Y158" i="9"/>
  <c r="X158" i="9"/>
  <c r="R158" i="9"/>
  <c r="P158" i="9"/>
  <c r="N158" i="9"/>
  <c r="L158" i="9"/>
  <c r="J158" i="9"/>
  <c r="H158" i="9"/>
  <c r="F158" i="9"/>
  <c r="D158" i="9"/>
  <c r="T158" i="9" s="1"/>
  <c r="C158" i="9"/>
  <c r="B158" i="9"/>
  <c r="N157" i="9"/>
  <c r="D157" i="9"/>
  <c r="F157" i="9" s="1"/>
  <c r="C157" i="9"/>
  <c r="B157" i="9"/>
  <c r="D156" i="9"/>
  <c r="T156" i="9" s="1"/>
  <c r="C156" i="9"/>
  <c r="B156" i="9"/>
  <c r="Z155" i="9"/>
  <c r="Y155" i="9"/>
  <c r="N155" i="9"/>
  <c r="L155" i="9"/>
  <c r="J155" i="9"/>
  <c r="D155" i="9"/>
  <c r="X155" i="9" s="1"/>
  <c r="C155" i="9"/>
  <c r="B155" i="9"/>
  <c r="P154" i="9"/>
  <c r="D154" i="9"/>
  <c r="V154" i="9" s="1"/>
  <c r="C154" i="9"/>
  <c r="B154" i="9"/>
  <c r="X153" i="9"/>
  <c r="D153" i="9"/>
  <c r="C153" i="9"/>
  <c r="B153" i="9"/>
  <c r="D152" i="9"/>
  <c r="Z152" i="9" s="1"/>
  <c r="C152" i="9"/>
  <c r="B152" i="9"/>
  <c r="R151" i="9"/>
  <c r="J151" i="9"/>
  <c r="D151" i="9"/>
  <c r="Y151" i="9" s="1"/>
  <c r="C151" i="9"/>
  <c r="B151" i="9"/>
  <c r="D150" i="9"/>
  <c r="C150" i="9"/>
  <c r="B150" i="9"/>
  <c r="N149" i="9"/>
  <c r="D149" i="9"/>
  <c r="Z149" i="9" s="1"/>
  <c r="C149" i="9"/>
  <c r="B149" i="9"/>
  <c r="Z148" i="9"/>
  <c r="L148" i="9"/>
  <c r="D148" i="9"/>
  <c r="C148" i="9"/>
  <c r="B148" i="9"/>
  <c r="Z147" i="9"/>
  <c r="N147" i="9"/>
  <c r="L147" i="9"/>
  <c r="D147" i="9"/>
  <c r="X147" i="9" s="1"/>
  <c r="C147" i="9"/>
  <c r="B147" i="9"/>
  <c r="X146" i="9"/>
  <c r="R146" i="9"/>
  <c r="L146" i="9"/>
  <c r="H146" i="9"/>
  <c r="D146" i="9"/>
  <c r="V146" i="9" s="1"/>
  <c r="C146" i="9"/>
  <c r="B146" i="9"/>
  <c r="Y145" i="9"/>
  <c r="V145" i="9"/>
  <c r="P145" i="9"/>
  <c r="N145" i="9"/>
  <c r="H145" i="9"/>
  <c r="F145" i="9"/>
  <c r="D145" i="9"/>
  <c r="T145" i="9" s="1"/>
  <c r="C145" i="9"/>
  <c r="B145" i="9"/>
  <c r="V144" i="9"/>
  <c r="D144" i="9"/>
  <c r="F144" i="9" s="1"/>
  <c r="C144" i="9"/>
  <c r="B144" i="9"/>
  <c r="D143" i="9"/>
  <c r="T143" i="9" s="1"/>
  <c r="C143" i="9"/>
  <c r="B143" i="9"/>
  <c r="P142" i="9"/>
  <c r="H142" i="9"/>
  <c r="D142" i="9"/>
  <c r="N142" i="9" s="1"/>
  <c r="C142" i="9"/>
  <c r="B142" i="9"/>
  <c r="Y141" i="9"/>
  <c r="R141" i="9"/>
  <c r="P141" i="9"/>
  <c r="N141" i="9"/>
  <c r="J141" i="9"/>
  <c r="F141" i="9"/>
  <c r="D141" i="9"/>
  <c r="Z141" i="9" s="1"/>
  <c r="C141" i="9"/>
  <c r="B141" i="9"/>
  <c r="Z140" i="9"/>
  <c r="D140" i="9"/>
  <c r="L140" i="9" s="1"/>
  <c r="C140" i="9"/>
  <c r="B140" i="9"/>
  <c r="Z139" i="9"/>
  <c r="Y139" i="9"/>
  <c r="R139" i="9"/>
  <c r="N139" i="9"/>
  <c r="J139" i="9"/>
  <c r="D139" i="9"/>
  <c r="X139" i="9" s="1"/>
  <c r="C139" i="9"/>
  <c r="B139" i="9"/>
  <c r="D138" i="9"/>
  <c r="Z138" i="9" s="1"/>
  <c r="C138" i="9"/>
  <c r="B138" i="9"/>
  <c r="N137" i="9"/>
  <c r="D137" i="9"/>
  <c r="T137" i="9" s="1"/>
  <c r="C137" i="9"/>
  <c r="B137" i="9"/>
  <c r="D136" i="9"/>
  <c r="Z136" i="9" s="1"/>
  <c r="C136" i="9"/>
  <c r="B136" i="9"/>
  <c r="T135" i="9"/>
  <c r="D135" i="9"/>
  <c r="Y135" i="9" s="1"/>
  <c r="C135" i="9"/>
  <c r="B135" i="9"/>
  <c r="P134" i="9"/>
  <c r="D134" i="9"/>
  <c r="X134" i="9" s="1"/>
  <c r="C134" i="9"/>
  <c r="B134" i="9"/>
  <c r="V133" i="9"/>
  <c r="P133" i="9"/>
  <c r="N133" i="9"/>
  <c r="J133" i="9"/>
  <c r="H133" i="9"/>
  <c r="D133" i="9"/>
  <c r="Z133" i="9" s="1"/>
  <c r="C133" i="9"/>
  <c r="B133" i="9"/>
  <c r="V132" i="9"/>
  <c r="P132" i="9"/>
  <c r="F132" i="9"/>
  <c r="D132" i="9"/>
  <c r="T132" i="9" s="1"/>
  <c r="C132" i="9"/>
  <c r="B132" i="9"/>
  <c r="Z131" i="9"/>
  <c r="F131" i="9"/>
  <c r="D131" i="9"/>
  <c r="V131" i="9" s="1"/>
  <c r="C131" i="9"/>
  <c r="B131" i="9"/>
  <c r="Z130" i="9"/>
  <c r="L130" i="9"/>
  <c r="D130" i="9"/>
  <c r="T130" i="9" s="1"/>
  <c r="C130" i="9"/>
  <c r="B130" i="9"/>
  <c r="V129" i="9"/>
  <c r="R129" i="9"/>
  <c r="N129" i="9"/>
  <c r="J129" i="9"/>
  <c r="D129" i="9"/>
  <c r="T129" i="9" s="1"/>
  <c r="C129" i="9"/>
  <c r="B129" i="9"/>
  <c r="V128" i="9"/>
  <c r="P128" i="9"/>
  <c r="F128" i="9"/>
  <c r="D128" i="9"/>
  <c r="T128" i="9" s="1"/>
  <c r="C128" i="9"/>
  <c r="B128" i="9"/>
  <c r="Z127" i="9"/>
  <c r="F127" i="9"/>
  <c r="D127" i="9"/>
  <c r="V127" i="9" s="1"/>
  <c r="C127" i="9"/>
  <c r="B127" i="9"/>
  <c r="Z126" i="9"/>
  <c r="L126" i="9"/>
  <c r="D126" i="9"/>
  <c r="T126" i="9" s="1"/>
  <c r="C126" i="9"/>
  <c r="B126" i="9"/>
  <c r="X125" i="9"/>
  <c r="P125" i="9"/>
  <c r="N125" i="9"/>
  <c r="F125" i="9"/>
  <c r="D125" i="9"/>
  <c r="T125" i="9" s="1"/>
  <c r="C125" i="9"/>
  <c r="B125" i="9"/>
  <c r="Z124" i="9"/>
  <c r="D124" i="9"/>
  <c r="C124" i="9"/>
  <c r="B124" i="9"/>
  <c r="D123" i="9"/>
  <c r="V123" i="9" s="1"/>
  <c r="C123" i="9"/>
  <c r="B123" i="9"/>
  <c r="X122" i="9"/>
  <c r="L122" i="9"/>
  <c r="D122" i="9"/>
  <c r="P122" i="9" s="1"/>
  <c r="C122" i="9"/>
  <c r="B122" i="9"/>
  <c r="Y121" i="9"/>
  <c r="V121" i="9"/>
  <c r="R121" i="9"/>
  <c r="P121" i="9"/>
  <c r="N121" i="9"/>
  <c r="J121" i="9"/>
  <c r="H121" i="9"/>
  <c r="F121" i="9"/>
  <c r="D121" i="9"/>
  <c r="T121" i="9" s="1"/>
  <c r="C121" i="9"/>
  <c r="B121" i="9"/>
  <c r="V120" i="9"/>
  <c r="T120" i="9"/>
  <c r="H120" i="9"/>
  <c r="F120" i="9"/>
  <c r="D120" i="9"/>
  <c r="L120" i="9" s="1"/>
  <c r="C120" i="9"/>
  <c r="B120" i="9"/>
  <c r="D119" i="9"/>
  <c r="L119" i="9" s="1"/>
  <c r="C119" i="9"/>
  <c r="B119" i="9"/>
  <c r="X118" i="9"/>
  <c r="L118" i="9"/>
  <c r="D118" i="9"/>
  <c r="P118" i="9" s="1"/>
  <c r="C118" i="9"/>
  <c r="B118" i="9"/>
  <c r="X117" i="9"/>
  <c r="P117" i="9"/>
  <c r="N117" i="9"/>
  <c r="F117" i="9"/>
  <c r="D117" i="9"/>
  <c r="T117" i="9" s="1"/>
  <c r="C117" i="9"/>
  <c r="B117" i="9"/>
  <c r="Z116" i="9"/>
  <c r="F116" i="9"/>
  <c r="D116" i="9"/>
  <c r="V116" i="9" s="1"/>
  <c r="C116" i="9"/>
  <c r="B116" i="9"/>
  <c r="Z115" i="9"/>
  <c r="L115" i="9"/>
  <c r="D115" i="9"/>
  <c r="T115" i="9" s="1"/>
  <c r="C115" i="9"/>
  <c r="B115" i="9"/>
  <c r="R114" i="9"/>
  <c r="D114" i="9"/>
  <c r="X114" i="9" s="1"/>
  <c r="C114" i="9"/>
  <c r="B114" i="9"/>
  <c r="P113" i="9"/>
  <c r="N113" i="9"/>
  <c r="H113" i="9"/>
  <c r="F113" i="9"/>
  <c r="D113" i="9"/>
  <c r="R113" i="9" s="1"/>
  <c r="C113" i="9"/>
  <c r="B113" i="9"/>
  <c r="Z112" i="9"/>
  <c r="X112" i="9"/>
  <c r="T112" i="9"/>
  <c r="R112" i="9"/>
  <c r="N112" i="9"/>
  <c r="H112" i="9"/>
  <c r="F112" i="9"/>
  <c r="D112" i="9"/>
  <c r="C112" i="9"/>
  <c r="B112" i="9"/>
  <c r="T111" i="9"/>
  <c r="L111" i="9"/>
  <c r="D111" i="9"/>
  <c r="N111" i="9" s="1"/>
  <c r="C111" i="9"/>
  <c r="B111" i="9"/>
  <c r="Z110" i="9"/>
  <c r="X110" i="9"/>
  <c r="R110" i="9"/>
  <c r="N110" i="9"/>
  <c r="L110" i="9"/>
  <c r="J110" i="9"/>
  <c r="H110" i="9"/>
  <c r="F110" i="9"/>
  <c r="D110" i="9"/>
  <c r="V110" i="9" s="1"/>
  <c r="C110" i="9"/>
  <c r="B110" i="9"/>
  <c r="T109" i="9"/>
  <c r="P109" i="9"/>
  <c r="F109" i="9"/>
  <c r="D109" i="9"/>
  <c r="Z109" i="9" s="1"/>
  <c r="C109" i="9"/>
  <c r="B109" i="9"/>
  <c r="Y108" i="9"/>
  <c r="R108" i="9"/>
  <c r="J108" i="9"/>
  <c r="D108" i="9"/>
  <c r="T108" i="9" s="1"/>
  <c r="C108" i="9"/>
  <c r="B108" i="9"/>
  <c r="P107" i="9"/>
  <c r="D107" i="9"/>
  <c r="N107" i="9" s="1"/>
  <c r="C107" i="9"/>
  <c r="B107" i="9"/>
  <c r="Y106" i="9"/>
  <c r="V106" i="9"/>
  <c r="F106" i="9"/>
  <c r="D106" i="9"/>
  <c r="Z106" i="9" s="1"/>
  <c r="C106" i="9"/>
  <c r="B106" i="9"/>
  <c r="D105" i="9"/>
  <c r="C105" i="9"/>
  <c r="B105" i="9"/>
  <c r="Z104" i="9"/>
  <c r="Y104" i="9"/>
  <c r="P104" i="9"/>
  <c r="N104" i="9"/>
  <c r="J104" i="9"/>
  <c r="H104" i="9"/>
  <c r="D104" i="9"/>
  <c r="T104" i="9" s="1"/>
  <c r="C104" i="9"/>
  <c r="B104" i="9"/>
  <c r="D103" i="9"/>
  <c r="C103" i="9"/>
  <c r="B103" i="9"/>
  <c r="Z102" i="9"/>
  <c r="R102" i="9"/>
  <c r="N102" i="9"/>
  <c r="J102" i="9"/>
  <c r="H102" i="9"/>
  <c r="D102" i="9"/>
  <c r="T102" i="9" s="1"/>
  <c r="C102" i="9"/>
  <c r="B102" i="9"/>
  <c r="Z101" i="9"/>
  <c r="P101" i="9"/>
  <c r="L101" i="9"/>
  <c r="D101" i="9"/>
  <c r="V101" i="9" s="1"/>
  <c r="C101" i="9"/>
  <c r="B101" i="9"/>
  <c r="Y100" i="9"/>
  <c r="N100" i="9"/>
  <c r="J100" i="9"/>
  <c r="D100" i="9"/>
  <c r="R100" i="9" s="1"/>
  <c r="C100" i="9"/>
  <c r="B100" i="9"/>
  <c r="Z99" i="9"/>
  <c r="R99" i="9"/>
  <c r="P99" i="9"/>
  <c r="D99" i="9"/>
  <c r="C99" i="9"/>
  <c r="B99" i="9"/>
  <c r="Y98" i="9"/>
  <c r="V98" i="9"/>
  <c r="F98" i="9"/>
  <c r="D98" i="9"/>
  <c r="Z98" i="9" s="1"/>
  <c r="C98" i="9"/>
  <c r="B98" i="9"/>
  <c r="Z97" i="9"/>
  <c r="T97" i="9"/>
  <c r="N97" i="9"/>
  <c r="D97" i="9"/>
  <c r="C97" i="9"/>
  <c r="B97" i="9"/>
  <c r="Y96" i="9"/>
  <c r="X96" i="9"/>
  <c r="R96" i="9"/>
  <c r="N96" i="9"/>
  <c r="L96" i="9"/>
  <c r="H96" i="9"/>
  <c r="F96" i="9"/>
  <c r="D96" i="9"/>
  <c r="T96" i="9" s="1"/>
  <c r="C96" i="9"/>
  <c r="B96" i="9"/>
  <c r="D95" i="9"/>
  <c r="C95" i="9"/>
  <c r="B95" i="9"/>
  <c r="V94" i="9"/>
  <c r="D94" i="9"/>
  <c r="X94" i="9" s="1"/>
  <c r="C94" i="9"/>
  <c r="B94" i="9"/>
  <c r="V93" i="9"/>
  <c r="P93" i="9"/>
  <c r="D93" i="9"/>
  <c r="L93" i="9" s="1"/>
  <c r="C93" i="9"/>
  <c r="B93" i="9"/>
  <c r="D92" i="9"/>
  <c r="C92" i="9"/>
  <c r="B92" i="9"/>
  <c r="V91" i="9"/>
  <c r="R91" i="9"/>
  <c r="L91" i="9"/>
  <c r="H91" i="9"/>
  <c r="D91" i="9"/>
  <c r="N91" i="9" s="1"/>
  <c r="C91" i="9"/>
  <c r="B91" i="9"/>
  <c r="D90" i="9"/>
  <c r="P90" i="9" s="1"/>
  <c r="C90" i="9"/>
  <c r="B90" i="9"/>
  <c r="T89" i="9"/>
  <c r="R89" i="9"/>
  <c r="L89" i="9"/>
  <c r="H89" i="9"/>
  <c r="D89" i="9"/>
  <c r="X89" i="9" s="1"/>
  <c r="C89" i="9"/>
  <c r="B89" i="9"/>
  <c r="Y88" i="9"/>
  <c r="V88" i="9"/>
  <c r="R88" i="9"/>
  <c r="N88" i="9"/>
  <c r="J88" i="9"/>
  <c r="H88" i="9"/>
  <c r="D88" i="9"/>
  <c r="Z88" i="9" s="1"/>
  <c r="C88" i="9"/>
  <c r="B88" i="9"/>
  <c r="Y87" i="9"/>
  <c r="D87" i="9"/>
  <c r="C87" i="9"/>
  <c r="B87" i="9"/>
  <c r="Z86" i="9"/>
  <c r="Y86" i="9"/>
  <c r="V86" i="9"/>
  <c r="N86" i="9"/>
  <c r="L86" i="9"/>
  <c r="H86" i="9"/>
  <c r="F86" i="9"/>
  <c r="D86" i="9"/>
  <c r="T86" i="9" s="1"/>
  <c r="C86" i="9"/>
  <c r="B86" i="9"/>
  <c r="D85" i="9"/>
  <c r="Z85" i="9" s="1"/>
  <c r="C85" i="9"/>
  <c r="B85" i="9"/>
  <c r="D84" i="9"/>
  <c r="Y84" i="9" s="1"/>
  <c r="C84" i="9"/>
  <c r="B84" i="9"/>
  <c r="Z83" i="9"/>
  <c r="T83" i="9"/>
  <c r="R83" i="9"/>
  <c r="L83" i="9"/>
  <c r="H83" i="9"/>
  <c r="F83" i="9"/>
  <c r="D83" i="9"/>
  <c r="C83" i="9"/>
  <c r="B83" i="9"/>
  <c r="T82" i="9"/>
  <c r="D82" i="9"/>
  <c r="C82" i="9"/>
  <c r="B82" i="9"/>
  <c r="Z81" i="9"/>
  <c r="D81" i="9"/>
  <c r="H81" i="9" s="1"/>
  <c r="C81" i="9"/>
  <c r="B81" i="9"/>
  <c r="Z80" i="9"/>
  <c r="P80" i="9"/>
  <c r="F80" i="9"/>
  <c r="D80" i="9"/>
  <c r="X80" i="9" s="1"/>
  <c r="C80" i="9"/>
  <c r="B80" i="9"/>
  <c r="Z79" i="9"/>
  <c r="L79" i="9"/>
  <c r="H79" i="9"/>
  <c r="D79" i="9"/>
  <c r="C79" i="9"/>
  <c r="B79" i="9"/>
  <c r="X78" i="9"/>
  <c r="R78" i="9"/>
  <c r="N78" i="9"/>
  <c r="J78" i="9"/>
  <c r="H78" i="9"/>
  <c r="F78" i="9"/>
  <c r="D78" i="9"/>
  <c r="Y78" i="9" s="1"/>
  <c r="C78" i="9"/>
  <c r="B78" i="9"/>
  <c r="Y77" i="9"/>
  <c r="P77" i="9"/>
  <c r="L77" i="9"/>
  <c r="J77" i="9"/>
  <c r="F77" i="9"/>
  <c r="D77" i="9"/>
  <c r="T77" i="9" s="1"/>
  <c r="C77" i="9"/>
  <c r="B77" i="9"/>
  <c r="D76" i="9"/>
  <c r="Y76" i="9" s="1"/>
  <c r="C76" i="9"/>
  <c r="B76" i="9"/>
  <c r="R75" i="9"/>
  <c r="D75" i="9"/>
  <c r="Z75" i="9" s="1"/>
  <c r="C75" i="9"/>
  <c r="B75" i="9"/>
  <c r="V74" i="9"/>
  <c r="D74" i="9"/>
  <c r="Y74" i="9" s="1"/>
  <c r="C74" i="9"/>
  <c r="B74" i="9"/>
  <c r="R73" i="9"/>
  <c r="N73" i="9"/>
  <c r="L73" i="9"/>
  <c r="D73" i="9"/>
  <c r="C73" i="9"/>
  <c r="B73" i="9"/>
  <c r="V72" i="9"/>
  <c r="P72" i="9"/>
  <c r="N72" i="9"/>
  <c r="L72" i="9"/>
  <c r="J72" i="9"/>
  <c r="D72" i="9"/>
  <c r="C72" i="9"/>
  <c r="B72" i="9"/>
  <c r="P71" i="9"/>
  <c r="D71" i="9"/>
  <c r="T71" i="9" s="1"/>
  <c r="C71" i="9"/>
  <c r="B71" i="9"/>
  <c r="Z70" i="9"/>
  <c r="Y70" i="9"/>
  <c r="R70" i="9"/>
  <c r="N70" i="9"/>
  <c r="L70" i="9"/>
  <c r="J70" i="9"/>
  <c r="H70" i="9"/>
  <c r="F70" i="9"/>
  <c r="D70" i="9"/>
  <c r="T70" i="9" s="1"/>
  <c r="C70" i="9"/>
  <c r="B70" i="9"/>
  <c r="D69" i="9"/>
  <c r="P69" i="9" s="1"/>
  <c r="C69" i="9"/>
  <c r="B69" i="9"/>
  <c r="V68" i="9"/>
  <c r="J68" i="9"/>
  <c r="H68" i="9"/>
  <c r="F68" i="9"/>
  <c r="D68" i="9"/>
  <c r="T68" i="9" s="1"/>
  <c r="C68" i="9"/>
  <c r="B68" i="9"/>
  <c r="V67" i="9"/>
  <c r="T67" i="9"/>
  <c r="R67" i="9"/>
  <c r="L67" i="9"/>
  <c r="H67" i="9"/>
  <c r="F67" i="9"/>
  <c r="D67" i="9"/>
  <c r="Z67" i="9" s="1"/>
  <c r="C67" i="9"/>
  <c r="B67" i="9"/>
  <c r="D66" i="9"/>
  <c r="T66" i="9" s="1"/>
  <c r="C66" i="9"/>
  <c r="B66" i="9"/>
  <c r="D65" i="9"/>
  <c r="T65" i="9" s="1"/>
  <c r="C65" i="9"/>
  <c r="B65" i="9"/>
  <c r="Y64" i="9"/>
  <c r="P64" i="9"/>
  <c r="H64" i="9"/>
  <c r="D64" i="9"/>
  <c r="T64" i="9" s="1"/>
  <c r="C64" i="9"/>
  <c r="B64" i="9"/>
  <c r="D63" i="9"/>
  <c r="Z63" i="9" s="1"/>
  <c r="C63" i="9"/>
  <c r="B63" i="9"/>
  <c r="Y62" i="9"/>
  <c r="V62" i="9"/>
  <c r="N62" i="9"/>
  <c r="F62" i="9"/>
  <c r="D62" i="9"/>
  <c r="T62" i="9" s="1"/>
  <c r="C62" i="9"/>
  <c r="B62" i="9"/>
  <c r="Y61" i="9"/>
  <c r="D61" i="9"/>
  <c r="X61" i="9" s="1"/>
  <c r="C61" i="9"/>
  <c r="B61" i="9"/>
  <c r="R60" i="9"/>
  <c r="D60" i="9"/>
  <c r="T60" i="9" s="1"/>
  <c r="C60" i="9"/>
  <c r="B60" i="9"/>
  <c r="Z59" i="9"/>
  <c r="X59" i="9"/>
  <c r="D59" i="9"/>
  <c r="L59" i="9" s="1"/>
  <c r="C59" i="9"/>
  <c r="B59" i="9"/>
  <c r="T58" i="9"/>
  <c r="P58" i="9"/>
  <c r="N58" i="9"/>
  <c r="D58" i="9"/>
  <c r="V58" i="9" s="1"/>
  <c r="C58" i="9"/>
  <c r="B58" i="9"/>
  <c r="D57" i="9"/>
  <c r="C57" i="9"/>
  <c r="B57" i="9"/>
  <c r="Z56" i="9"/>
  <c r="Y56" i="9"/>
  <c r="P56" i="9"/>
  <c r="N56" i="9"/>
  <c r="L56" i="9"/>
  <c r="J56" i="9"/>
  <c r="H56" i="9"/>
  <c r="D56" i="9"/>
  <c r="T56" i="9" s="1"/>
  <c r="C56" i="9"/>
  <c r="B56" i="9"/>
  <c r="Z55" i="9"/>
  <c r="P55" i="9"/>
  <c r="L55" i="9"/>
  <c r="J55" i="9"/>
  <c r="D55" i="9"/>
  <c r="R55" i="9" s="1"/>
  <c r="C55" i="9"/>
  <c r="B55" i="9"/>
  <c r="Z54" i="9"/>
  <c r="Y54" i="9"/>
  <c r="X54" i="9"/>
  <c r="R54" i="9"/>
  <c r="J54" i="9"/>
  <c r="H54" i="9"/>
  <c r="F54" i="9"/>
  <c r="D54" i="9"/>
  <c r="T54" i="9" s="1"/>
  <c r="C54" i="9"/>
  <c r="B54" i="9"/>
  <c r="V53" i="9"/>
  <c r="P53" i="9"/>
  <c r="L53" i="9"/>
  <c r="H53" i="9"/>
  <c r="F53" i="9"/>
  <c r="D53" i="9"/>
  <c r="R53" i="9" s="1"/>
  <c r="C53" i="9"/>
  <c r="B53" i="9"/>
  <c r="Y52" i="9"/>
  <c r="V52" i="9"/>
  <c r="T52" i="9"/>
  <c r="J52" i="9"/>
  <c r="F52" i="9"/>
  <c r="D52" i="9"/>
  <c r="C52" i="9"/>
  <c r="B52" i="9"/>
  <c r="D51" i="9"/>
  <c r="X51" i="9" s="1"/>
  <c r="C51" i="9"/>
  <c r="B51" i="9"/>
  <c r="D50" i="9"/>
  <c r="Z50" i="9" s="1"/>
  <c r="C50" i="9"/>
  <c r="B50" i="9"/>
  <c r="P49" i="9"/>
  <c r="D49" i="9"/>
  <c r="T49" i="9" s="1"/>
  <c r="C49" i="9"/>
  <c r="B49" i="9"/>
  <c r="D48" i="9"/>
  <c r="X48" i="9" s="1"/>
  <c r="C48" i="9"/>
  <c r="B48" i="9"/>
  <c r="D47" i="9"/>
  <c r="V47" i="9" s="1"/>
  <c r="C47" i="9"/>
  <c r="B47" i="9"/>
  <c r="Y46" i="9"/>
  <c r="X46" i="9"/>
  <c r="P46" i="9"/>
  <c r="N46" i="9"/>
  <c r="L46" i="9"/>
  <c r="H46" i="9"/>
  <c r="F46" i="9"/>
  <c r="D46" i="9"/>
  <c r="T46" i="9" s="1"/>
  <c r="C46" i="9"/>
  <c r="B46" i="9"/>
  <c r="D45" i="9"/>
  <c r="R45" i="9" s="1"/>
  <c r="C45" i="9"/>
  <c r="B45" i="9"/>
  <c r="D44" i="9"/>
  <c r="Y44" i="9" s="1"/>
  <c r="C44" i="9"/>
  <c r="B44" i="9"/>
  <c r="D43" i="9"/>
  <c r="H43" i="9" s="1"/>
  <c r="C43" i="9"/>
  <c r="B43" i="9"/>
  <c r="Y42" i="9"/>
  <c r="V42" i="9"/>
  <c r="R42" i="9"/>
  <c r="P42" i="9"/>
  <c r="J42" i="9"/>
  <c r="H42" i="9"/>
  <c r="F42" i="9"/>
  <c r="D42" i="9"/>
  <c r="Z42" i="9" s="1"/>
  <c r="C42" i="9"/>
  <c r="B42" i="9"/>
  <c r="D41" i="9"/>
  <c r="T41" i="9" s="1"/>
  <c r="C41" i="9"/>
  <c r="B41" i="9"/>
  <c r="Y40" i="9"/>
  <c r="V40" i="9"/>
  <c r="R40" i="9"/>
  <c r="L40" i="9"/>
  <c r="J40" i="9"/>
  <c r="F40" i="9"/>
  <c r="D40" i="9"/>
  <c r="X40" i="9" s="1"/>
  <c r="C40" i="9"/>
  <c r="B40" i="9"/>
  <c r="Z39" i="9"/>
  <c r="P39" i="9"/>
  <c r="L39" i="9"/>
  <c r="J39" i="9"/>
  <c r="D39" i="9"/>
  <c r="V39" i="9" s="1"/>
  <c r="C39" i="9"/>
  <c r="B39" i="9"/>
  <c r="X38" i="9"/>
  <c r="R38" i="9"/>
  <c r="N38" i="9"/>
  <c r="F38" i="9"/>
  <c r="D38" i="9"/>
  <c r="T38" i="9" s="1"/>
  <c r="C38" i="9"/>
  <c r="B38" i="9"/>
  <c r="Z37" i="9"/>
  <c r="L37" i="9"/>
  <c r="H37" i="9"/>
  <c r="F37" i="9"/>
  <c r="D37" i="9"/>
  <c r="R37" i="9" s="1"/>
  <c r="C37" i="9"/>
  <c r="B37" i="9"/>
  <c r="T36" i="9"/>
  <c r="J36" i="9"/>
  <c r="F36" i="9"/>
  <c r="D36" i="9"/>
  <c r="Y36" i="9" s="1"/>
  <c r="C36" i="9"/>
  <c r="B36" i="9"/>
  <c r="R35" i="9"/>
  <c r="D35" i="9"/>
  <c r="X35" i="9" s="1"/>
  <c r="C35" i="9"/>
  <c r="B35" i="9"/>
  <c r="Y34" i="9"/>
  <c r="R34" i="9"/>
  <c r="P34" i="9"/>
  <c r="N34" i="9"/>
  <c r="J34" i="9"/>
  <c r="H34" i="9"/>
  <c r="F34" i="9"/>
  <c r="D34" i="9"/>
  <c r="Z34" i="9" s="1"/>
  <c r="C34" i="9"/>
  <c r="B34" i="9"/>
  <c r="D33" i="9"/>
  <c r="T33" i="9" s="1"/>
  <c r="C33" i="9"/>
  <c r="B33" i="9"/>
  <c r="Y32" i="9"/>
  <c r="V32" i="9"/>
  <c r="R32" i="9"/>
  <c r="N32" i="9"/>
  <c r="L32" i="9"/>
  <c r="J32" i="9"/>
  <c r="F32" i="9"/>
  <c r="D32" i="9"/>
  <c r="X32" i="9" s="1"/>
  <c r="C32" i="9"/>
  <c r="B32" i="9"/>
  <c r="Z31" i="9"/>
  <c r="Y31" i="9"/>
  <c r="P31" i="9"/>
  <c r="L31" i="9"/>
  <c r="J31" i="9"/>
  <c r="D31" i="9"/>
  <c r="V31" i="9" s="1"/>
  <c r="C31" i="9"/>
  <c r="B31" i="9"/>
  <c r="Z30" i="9"/>
  <c r="X30" i="9"/>
  <c r="N30" i="9"/>
  <c r="J30" i="9"/>
  <c r="F30" i="9"/>
  <c r="D30" i="9"/>
  <c r="T30" i="9" s="1"/>
  <c r="C30" i="9"/>
  <c r="B30" i="9"/>
  <c r="Z29" i="9"/>
  <c r="X29" i="9"/>
  <c r="V29" i="9"/>
  <c r="P29" i="9"/>
  <c r="L29" i="9"/>
  <c r="H29" i="9"/>
  <c r="F29" i="9"/>
  <c r="D29" i="9"/>
  <c r="R29" i="9" s="1"/>
  <c r="C29" i="9"/>
  <c r="B29" i="9"/>
  <c r="D28" i="9"/>
  <c r="Y28" i="9" s="1"/>
  <c r="C28" i="9"/>
  <c r="B28" i="9"/>
  <c r="D27" i="9"/>
  <c r="C27" i="9"/>
  <c r="B27" i="9"/>
  <c r="Y26" i="9"/>
  <c r="V26" i="9"/>
  <c r="P26" i="9"/>
  <c r="F26" i="9"/>
  <c r="D26" i="9"/>
  <c r="Z26" i="9" s="1"/>
  <c r="C26" i="9"/>
  <c r="B26" i="9"/>
  <c r="P25" i="9"/>
  <c r="N25" i="9"/>
  <c r="D25" i="9"/>
  <c r="T25" i="9" s="1"/>
  <c r="C25" i="9"/>
  <c r="B25" i="9"/>
  <c r="Y24" i="9"/>
  <c r="R24" i="9"/>
  <c r="F24" i="9"/>
  <c r="D24" i="9"/>
  <c r="X24" i="9" s="1"/>
  <c r="C24" i="9"/>
  <c r="B24" i="9"/>
  <c r="Z23" i="9"/>
  <c r="J23" i="9"/>
  <c r="D23" i="9"/>
  <c r="V23" i="9" s="1"/>
  <c r="C23" i="9"/>
  <c r="B23" i="9"/>
  <c r="Z22" i="9"/>
  <c r="Y22" i="9"/>
  <c r="X22" i="9"/>
  <c r="R22" i="9"/>
  <c r="P22" i="9"/>
  <c r="N22" i="9"/>
  <c r="L22" i="9"/>
  <c r="J22" i="9"/>
  <c r="H22" i="9"/>
  <c r="F22" i="9"/>
  <c r="D22" i="9"/>
  <c r="T22" i="9" s="1"/>
  <c r="C22" i="9"/>
  <c r="B22" i="9"/>
  <c r="Z21" i="9"/>
  <c r="V21" i="9"/>
  <c r="F21" i="9"/>
  <c r="D21" i="9"/>
  <c r="R21" i="9" s="1"/>
  <c r="C21" i="9"/>
  <c r="B21" i="9"/>
  <c r="T20" i="9"/>
  <c r="D20" i="9"/>
  <c r="F20" i="9" s="1"/>
  <c r="C20" i="9"/>
  <c r="B20" i="9"/>
  <c r="R19" i="9"/>
  <c r="H19" i="9"/>
  <c r="D19" i="9"/>
  <c r="X19" i="9" s="1"/>
  <c r="C19" i="9"/>
  <c r="B19" i="9"/>
  <c r="D18" i="9"/>
  <c r="C18" i="9"/>
  <c r="B18" i="9"/>
  <c r="D17" i="9"/>
  <c r="T17" i="9" s="1"/>
  <c r="C17" i="9"/>
  <c r="B17" i="9"/>
  <c r="D16" i="9"/>
  <c r="X16" i="9" s="1"/>
  <c r="C16" i="9"/>
  <c r="B16" i="9"/>
  <c r="D15" i="9"/>
  <c r="V15" i="9" s="1"/>
  <c r="C15" i="9"/>
  <c r="B15" i="9"/>
  <c r="D14" i="9"/>
  <c r="T14" i="9" s="1"/>
  <c r="C14" i="9"/>
  <c r="B14" i="9"/>
  <c r="D13" i="9"/>
  <c r="R13" i="9" s="1"/>
  <c r="C13" i="9"/>
  <c r="B13" i="9"/>
  <c r="D12" i="9"/>
  <c r="V12" i="9" s="1"/>
  <c r="C12" i="9"/>
  <c r="B12" i="9"/>
  <c r="D11" i="9"/>
  <c r="X11" i="9" s="1"/>
  <c r="C11" i="9"/>
  <c r="B11" i="9"/>
  <c r="Y8" i="9"/>
  <c r="D6" i="9"/>
  <c r="D260" i="8"/>
  <c r="C260" i="8"/>
  <c r="B260" i="8"/>
  <c r="N259" i="8"/>
  <c r="D259" i="8"/>
  <c r="R259" i="8" s="1"/>
  <c r="C259" i="8"/>
  <c r="B259" i="8"/>
  <c r="J258" i="8"/>
  <c r="D258" i="8"/>
  <c r="Y258" i="8" s="1"/>
  <c r="C258" i="8"/>
  <c r="B258" i="8"/>
  <c r="L257" i="8"/>
  <c r="D257" i="8"/>
  <c r="Z257" i="8" s="1"/>
  <c r="C257" i="8"/>
  <c r="B257" i="8"/>
  <c r="R256" i="8"/>
  <c r="N256" i="8"/>
  <c r="L256" i="8"/>
  <c r="H256" i="8"/>
  <c r="D256" i="8"/>
  <c r="Y256" i="8" s="1"/>
  <c r="C256" i="8"/>
  <c r="B256" i="8"/>
  <c r="X255" i="8"/>
  <c r="D255" i="8"/>
  <c r="C255" i="8"/>
  <c r="B255" i="8"/>
  <c r="D254" i="8"/>
  <c r="C254" i="8"/>
  <c r="B254" i="8"/>
  <c r="D253" i="8"/>
  <c r="C253" i="8"/>
  <c r="B253" i="8"/>
  <c r="D252" i="8"/>
  <c r="C252" i="8"/>
  <c r="B252" i="8"/>
  <c r="Z251" i="8"/>
  <c r="R251" i="8"/>
  <c r="N251" i="8"/>
  <c r="L251" i="8"/>
  <c r="D251" i="8"/>
  <c r="C251" i="8"/>
  <c r="B251" i="8"/>
  <c r="Z250" i="8"/>
  <c r="Y250" i="8"/>
  <c r="J250" i="8"/>
  <c r="D250" i="8"/>
  <c r="X250" i="8" s="1"/>
  <c r="C250" i="8"/>
  <c r="B250" i="8"/>
  <c r="Y249" i="8"/>
  <c r="X249" i="8"/>
  <c r="N249" i="8"/>
  <c r="L249" i="8"/>
  <c r="J249" i="8"/>
  <c r="H249" i="8"/>
  <c r="D249" i="8"/>
  <c r="V249" i="8" s="1"/>
  <c r="C249" i="8"/>
  <c r="B249" i="8"/>
  <c r="Y248" i="8"/>
  <c r="H248" i="8"/>
  <c r="D248" i="8"/>
  <c r="T248" i="8" s="1"/>
  <c r="C248" i="8"/>
  <c r="B248" i="8"/>
  <c r="D247" i="8"/>
  <c r="C247" i="8"/>
  <c r="B247" i="8"/>
  <c r="X246" i="8"/>
  <c r="V246" i="8"/>
  <c r="R246" i="8"/>
  <c r="H246" i="8"/>
  <c r="D246" i="8"/>
  <c r="P246" i="8" s="1"/>
  <c r="C246" i="8"/>
  <c r="B246" i="8"/>
  <c r="P245" i="8"/>
  <c r="D245" i="8"/>
  <c r="C245" i="8"/>
  <c r="B245" i="8"/>
  <c r="N244" i="8"/>
  <c r="D244" i="8"/>
  <c r="Z244" i="8" s="1"/>
  <c r="C244" i="8"/>
  <c r="B244" i="8"/>
  <c r="Z243" i="8"/>
  <c r="R243" i="8"/>
  <c r="P243" i="8"/>
  <c r="L243" i="8"/>
  <c r="D243" i="8"/>
  <c r="Y243" i="8" s="1"/>
  <c r="C243" i="8"/>
  <c r="B243" i="8"/>
  <c r="D242" i="8"/>
  <c r="C242" i="8"/>
  <c r="B242" i="8"/>
  <c r="Z241" i="8"/>
  <c r="X241" i="8"/>
  <c r="R241" i="8"/>
  <c r="N241" i="8"/>
  <c r="L241" i="8"/>
  <c r="J241" i="8"/>
  <c r="H241" i="8"/>
  <c r="D241" i="8"/>
  <c r="V241" i="8" s="1"/>
  <c r="C241" i="8"/>
  <c r="B241" i="8"/>
  <c r="Y240" i="8"/>
  <c r="H240" i="8"/>
  <c r="D240" i="8"/>
  <c r="T240" i="8" s="1"/>
  <c r="C240" i="8"/>
  <c r="B240" i="8"/>
  <c r="X239" i="8"/>
  <c r="T239" i="8"/>
  <c r="D239" i="8"/>
  <c r="C239" i="8"/>
  <c r="B239" i="8"/>
  <c r="Y238" i="8"/>
  <c r="X238" i="8"/>
  <c r="F238" i="8"/>
  <c r="D238" i="8"/>
  <c r="P238" i="8" s="1"/>
  <c r="C238" i="8"/>
  <c r="B238" i="8"/>
  <c r="P237" i="8"/>
  <c r="D237" i="8"/>
  <c r="T237" i="8" s="1"/>
  <c r="C237" i="8"/>
  <c r="B237" i="8"/>
  <c r="V236" i="8"/>
  <c r="R236" i="8"/>
  <c r="N236" i="8"/>
  <c r="D236" i="8"/>
  <c r="Z236" i="8" s="1"/>
  <c r="C236" i="8"/>
  <c r="B236" i="8"/>
  <c r="D235" i="8"/>
  <c r="C235" i="8"/>
  <c r="B235" i="8"/>
  <c r="L234" i="8"/>
  <c r="D234" i="8"/>
  <c r="X234" i="8" s="1"/>
  <c r="C234" i="8"/>
  <c r="B234" i="8"/>
  <c r="Z233" i="8"/>
  <c r="R233" i="8"/>
  <c r="P233" i="8"/>
  <c r="N233" i="8"/>
  <c r="L233" i="8"/>
  <c r="H233" i="8"/>
  <c r="D233" i="8"/>
  <c r="V233" i="8" s="1"/>
  <c r="C233" i="8"/>
  <c r="B233" i="8"/>
  <c r="Y232" i="8"/>
  <c r="J232" i="8"/>
  <c r="F232" i="8"/>
  <c r="D232" i="8"/>
  <c r="T232" i="8" s="1"/>
  <c r="C232" i="8"/>
  <c r="B232" i="8"/>
  <c r="X231" i="8"/>
  <c r="D231" i="8"/>
  <c r="T231" i="8" s="1"/>
  <c r="C231" i="8"/>
  <c r="B231" i="8"/>
  <c r="Y230" i="8"/>
  <c r="X230" i="8"/>
  <c r="R230" i="8"/>
  <c r="J230" i="8"/>
  <c r="H230" i="8"/>
  <c r="F230" i="8"/>
  <c r="D230" i="8"/>
  <c r="P230" i="8" s="1"/>
  <c r="C230" i="8"/>
  <c r="B230" i="8"/>
  <c r="D229" i="8"/>
  <c r="C229" i="8"/>
  <c r="B229" i="8"/>
  <c r="F228" i="8"/>
  <c r="D228" i="8"/>
  <c r="C228" i="8"/>
  <c r="B228" i="8"/>
  <c r="D227" i="8"/>
  <c r="C227" i="8"/>
  <c r="B227" i="8"/>
  <c r="D226" i="8"/>
  <c r="C226" i="8"/>
  <c r="B226" i="8"/>
  <c r="Z225" i="8"/>
  <c r="X225" i="8"/>
  <c r="R225" i="8"/>
  <c r="N225" i="8"/>
  <c r="L225" i="8"/>
  <c r="J225" i="8"/>
  <c r="H225" i="8"/>
  <c r="D225" i="8"/>
  <c r="V225" i="8" s="1"/>
  <c r="C225" i="8"/>
  <c r="B225" i="8"/>
  <c r="Y224" i="8"/>
  <c r="V224" i="8"/>
  <c r="P224" i="8"/>
  <c r="F224" i="8"/>
  <c r="D224" i="8"/>
  <c r="T224" i="8" s="1"/>
  <c r="C224" i="8"/>
  <c r="B224" i="8"/>
  <c r="D223" i="8"/>
  <c r="C223" i="8"/>
  <c r="B223" i="8"/>
  <c r="V222" i="8"/>
  <c r="T222" i="8"/>
  <c r="R222" i="8"/>
  <c r="J222" i="8"/>
  <c r="F222" i="8"/>
  <c r="D222" i="8"/>
  <c r="H222" i="8" s="1"/>
  <c r="C222" i="8"/>
  <c r="B222" i="8"/>
  <c r="X221" i="8"/>
  <c r="V221" i="8"/>
  <c r="T221" i="8"/>
  <c r="P221" i="8"/>
  <c r="D221" i="8"/>
  <c r="R221" i="8" s="1"/>
  <c r="C221" i="8"/>
  <c r="B221" i="8"/>
  <c r="V220" i="8"/>
  <c r="T220" i="8"/>
  <c r="R220" i="8"/>
  <c r="D220" i="8"/>
  <c r="C220" i="8"/>
  <c r="B220" i="8"/>
  <c r="T219" i="8"/>
  <c r="D219" i="8"/>
  <c r="Z219" i="8" s="1"/>
  <c r="C219" i="8"/>
  <c r="B219" i="8"/>
  <c r="N218" i="8"/>
  <c r="J218" i="8"/>
  <c r="D218" i="8"/>
  <c r="X218" i="8" s="1"/>
  <c r="C218" i="8"/>
  <c r="B218" i="8"/>
  <c r="Z217" i="8"/>
  <c r="X217" i="8"/>
  <c r="R217" i="8"/>
  <c r="P217" i="8"/>
  <c r="N217" i="8"/>
  <c r="L217" i="8"/>
  <c r="J217" i="8"/>
  <c r="H217" i="8"/>
  <c r="D217" i="8"/>
  <c r="V217" i="8" s="1"/>
  <c r="C217" i="8"/>
  <c r="B217" i="8"/>
  <c r="Z216" i="8"/>
  <c r="Y216" i="8"/>
  <c r="V216" i="8"/>
  <c r="P216" i="8"/>
  <c r="L216" i="8"/>
  <c r="J216" i="8"/>
  <c r="H216" i="8"/>
  <c r="F216" i="8"/>
  <c r="D216" i="8"/>
  <c r="T216" i="8" s="1"/>
  <c r="C216" i="8"/>
  <c r="B216" i="8"/>
  <c r="D215" i="8"/>
  <c r="C215" i="8"/>
  <c r="B215" i="8"/>
  <c r="Z214" i="8"/>
  <c r="V214" i="8"/>
  <c r="R214" i="8"/>
  <c r="L214" i="8"/>
  <c r="J214" i="8"/>
  <c r="H214" i="8"/>
  <c r="D214" i="8"/>
  <c r="T214" i="8" s="1"/>
  <c r="C214" i="8"/>
  <c r="B214" i="8"/>
  <c r="V213" i="8"/>
  <c r="D213" i="8"/>
  <c r="X213" i="8" s="1"/>
  <c r="C213" i="8"/>
  <c r="B213" i="8"/>
  <c r="D212" i="8"/>
  <c r="C212" i="8"/>
  <c r="B212" i="8"/>
  <c r="R211" i="8"/>
  <c r="D211" i="8"/>
  <c r="C211" i="8"/>
  <c r="B211" i="8"/>
  <c r="D210" i="8"/>
  <c r="C210" i="8"/>
  <c r="B210" i="8"/>
  <c r="Z209" i="8"/>
  <c r="X209" i="8"/>
  <c r="R209" i="8"/>
  <c r="N209" i="8"/>
  <c r="L209" i="8"/>
  <c r="J209" i="8"/>
  <c r="H209" i="8"/>
  <c r="D209" i="8"/>
  <c r="V209" i="8" s="1"/>
  <c r="C209" i="8"/>
  <c r="B209" i="8"/>
  <c r="Y208" i="8"/>
  <c r="V208" i="8"/>
  <c r="P208" i="8"/>
  <c r="L208" i="8"/>
  <c r="F208" i="8"/>
  <c r="D208" i="8"/>
  <c r="T208" i="8" s="1"/>
  <c r="C208" i="8"/>
  <c r="B208" i="8"/>
  <c r="V207" i="8"/>
  <c r="T207" i="8"/>
  <c r="N207" i="8"/>
  <c r="D207" i="8"/>
  <c r="C207" i="8"/>
  <c r="B207" i="8"/>
  <c r="Z206" i="8"/>
  <c r="V206" i="8"/>
  <c r="R206" i="8"/>
  <c r="H206" i="8"/>
  <c r="D206" i="8"/>
  <c r="T206" i="8" s="1"/>
  <c r="C206" i="8"/>
  <c r="B206" i="8"/>
  <c r="T205" i="8"/>
  <c r="D205" i="8"/>
  <c r="X205" i="8" s="1"/>
  <c r="C205" i="8"/>
  <c r="B205" i="8"/>
  <c r="T204" i="8"/>
  <c r="R204" i="8"/>
  <c r="P204" i="8"/>
  <c r="N204" i="8"/>
  <c r="L204" i="8"/>
  <c r="H204" i="8"/>
  <c r="D204" i="8"/>
  <c r="C204" i="8"/>
  <c r="B204" i="8"/>
  <c r="Z203" i="8"/>
  <c r="Y203" i="8"/>
  <c r="N203" i="8"/>
  <c r="J203" i="8"/>
  <c r="H203" i="8"/>
  <c r="D203" i="8"/>
  <c r="T203" i="8" s="1"/>
  <c r="C203" i="8"/>
  <c r="B203" i="8"/>
  <c r="D202" i="8"/>
  <c r="C202" i="8"/>
  <c r="B202" i="8"/>
  <c r="R201" i="8"/>
  <c r="D201" i="8"/>
  <c r="C201" i="8"/>
  <c r="B201" i="8"/>
  <c r="D200" i="8"/>
  <c r="C200" i="8"/>
  <c r="B200" i="8"/>
  <c r="R199" i="8"/>
  <c r="P199" i="8"/>
  <c r="N199" i="8"/>
  <c r="D199" i="8"/>
  <c r="Z199" i="8" s="1"/>
  <c r="C199" i="8"/>
  <c r="B199" i="8"/>
  <c r="Z198" i="8"/>
  <c r="R198" i="8"/>
  <c r="P198" i="8"/>
  <c r="N198" i="8"/>
  <c r="L198" i="8"/>
  <c r="D198" i="8"/>
  <c r="Y198" i="8" s="1"/>
  <c r="C198" i="8"/>
  <c r="B198" i="8"/>
  <c r="Z197" i="8"/>
  <c r="Y197" i="8"/>
  <c r="D197" i="8"/>
  <c r="C197" i="8"/>
  <c r="B197" i="8"/>
  <c r="Z196" i="8"/>
  <c r="X196" i="8"/>
  <c r="R196" i="8"/>
  <c r="N196" i="8"/>
  <c r="L196" i="8"/>
  <c r="J196" i="8"/>
  <c r="H196" i="8"/>
  <c r="D196" i="8"/>
  <c r="V196" i="8" s="1"/>
  <c r="C196" i="8"/>
  <c r="B196" i="8"/>
  <c r="Y195" i="8"/>
  <c r="X195" i="8"/>
  <c r="N195" i="8"/>
  <c r="H195" i="8"/>
  <c r="D195" i="8"/>
  <c r="V195" i="8" s="1"/>
  <c r="C195" i="8"/>
  <c r="B195" i="8"/>
  <c r="D194" i="8"/>
  <c r="C194" i="8"/>
  <c r="B194" i="8"/>
  <c r="D193" i="8"/>
  <c r="C193" i="8"/>
  <c r="B193" i="8"/>
  <c r="D192" i="8"/>
  <c r="T192" i="8" s="1"/>
  <c r="C192" i="8"/>
  <c r="B192" i="8"/>
  <c r="R191" i="8"/>
  <c r="P191" i="8"/>
  <c r="N191" i="8"/>
  <c r="D191" i="8"/>
  <c r="Z191" i="8" s="1"/>
  <c r="C191" i="8"/>
  <c r="B191" i="8"/>
  <c r="Z190" i="8"/>
  <c r="Y190" i="8"/>
  <c r="D190" i="8"/>
  <c r="C190" i="8"/>
  <c r="B190" i="8"/>
  <c r="Y189" i="8"/>
  <c r="X189" i="8"/>
  <c r="N189" i="8"/>
  <c r="L189" i="8"/>
  <c r="J189" i="8"/>
  <c r="H189" i="8"/>
  <c r="D189" i="8"/>
  <c r="V189" i="8" s="1"/>
  <c r="C189" i="8"/>
  <c r="B189" i="8"/>
  <c r="Y188" i="8"/>
  <c r="X188" i="8"/>
  <c r="N188" i="8"/>
  <c r="H188" i="8"/>
  <c r="D188" i="8"/>
  <c r="C188" i="8"/>
  <c r="B188" i="8"/>
  <c r="D187" i="8"/>
  <c r="C187" i="8"/>
  <c r="B187" i="8"/>
  <c r="T186" i="8"/>
  <c r="H186" i="8"/>
  <c r="F186" i="8"/>
  <c r="D186" i="8"/>
  <c r="Y186" i="8" s="1"/>
  <c r="C186" i="8"/>
  <c r="B186" i="8"/>
  <c r="X185" i="8"/>
  <c r="T185" i="8"/>
  <c r="R185" i="8"/>
  <c r="H185" i="8"/>
  <c r="F185" i="8"/>
  <c r="D185" i="8"/>
  <c r="V185" i="8" s="1"/>
  <c r="C185" i="8"/>
  <c r="B185" i="8"/>
  <c r="R184" i="8"/>
  <c r="D184" i="8"/>
  <c r="C184" i="8"/>
  <c r="B184" i="8"/>
  <c r="P183" i="8"/>
  <c r="L183" i="8"/>
  <c r="D183" i="8"/>
  <c r="T183" i="8" s="1"/>
  <c r="C183" i="8"/>
  <c r="B183" i="8"/>
  <c r="Z182" i="8"/>
  <c r="Y182" i="8"/>
  <c r="P182" i="8"/>
  <c r="N182" i="8"/>
  <c r="L182" i="8"/>
  <c r="J182" i="8"/>
  <c r="D182" i="8"/>
  <c r="X182" i="8" s="1"/>
  <c r="C182" i="8"/>
  <c r="B182" i="8"/>
  <c r="Y181" i="8"/>
  <c r="X181" i="8"/>
  <c r="P181" i="8"/>
  <c r="N181" i="8"/>
  <c r="L181" i="8"/>
  <c r="J181" i="8"/>
  <c r="H181" i="8"/>
  <c r="D181" i="8"/>
  <c r="V181" i="8" s="1"/>
  <c r="C181" i="8"/>
  <c r="B181" i="8"/>
  <c r="D180" i="8"/>
  <c r="C180" i="8"/>
  <c r="B180" i="8"/>
  <c r="V179" i="8"/>
  <c r="L179" i="8"/>
  <c r="J179" i="8"/>
  <c r="H179" i="8"/>
  <c r="D179" i="8"/>
  <c r="X179" i="8" s="1"/>
  <c r="C179" i="8"/>
  <c r="B179" i="8"/>
  <c r="V178" i="8"/>
  <c r="T178" i="8"/>
  <c r="J178" i="8"/>
  <c r="H178" i="8"/>
  <c r="D178" i="8"/>
  <c r="C178" i="8"/>
  <c r="B178" i="8"/>
  <c r="P177" i="8"/>
  <c r="D177" i="8"/>
  <c r="X177" i="8" s="1"/>
  <c r="C177" i="8"/>
  <c r="B177" i="8"/>
  <c r="D176" i="8"/>
  <c r="C176" i="8"/>
  <c r="B176" i="8"/>
  <c r="Z175" i="8"/>
  <c r="R175" i="8"/>
  <c r="P175" i="8"/>
  <c r="D175" i="8"/>
  <c r="C175" i="8"/>
  <c r="B175" i="8"/>
  <c r="R174" i="8"/>
  <c r="N174" i="8"/>
  <c r="L174" i="8"/>
  <c r="D174" i="8"/>
  <c r="C174" i="8"/>
  <c r="B174" i="8"/>
  <c r="D173" i="8"/>
  <c r="C173" i="8"/>
  <c r="B173" i="8"/>
  <c r="Z172" i="8"/>
  <c r="Y172" i="8"/>
  <c r="X172" i="8"/>
  <c r="R172" i="8"/>
  <c r="P172" i="8"/>
  <c r="L172" i="8"/>
  <c r="J172" i="8"/>
  <c r="H172" i="8"/>
  <c r="F172" i="8"/>
  <c r="D172" i="8"/>
  <c r="T172" i="8" s="1"/>
  <c r="C172" i="8"/>
  <c r="B172" i="8"/>
  <c r="H171" i="8"/>
  <c r="F171" i="8"/>
  <c r="D171" i="8"/>
  <c r="L171" i="8" s="1"/>
  <c r="C171" i="8"/>
  <c r="B171" i="8"/>
  <c r="F170" i="8"/>
  <c r="D170" i="8"/>
  <c r="X170" i="8" s="1"/>
  <c r="C170" i="8"/>
  <c r="B170" i="8"/>
  <c r="F169" i="8"/>
  <c r="D169" i="8"/>
  <c r="V169" i="8" s="1"/>
  <c r="C169" i="8"/>
  <c r="B169" i="8"/>
  <c r="D168" i="8"/>
  <c r="C168" i="8"/>
  <c r="B168" i="8"/>
  <c r="D167" i="8"/>
  <c r="C167" i="8"/>
  <c r="B167" i="8"/>
  <c r="D166" i="8"/>
  <c r="C166" i="8"/>
  <c r="B166" i="8"/>
  <c r="Y165" i="8"/>
  <c r="X165" i="8"/>
  <c r="P165" i="8"/>
  <c r="N165" i="8"/>
  <c r="L165" i="8"/>
  <c r="J165" i="8"/>
  <c r="H165" i="8"/>
  <c r="D165" i="8"/>
  <c r="V165" i="8" s="1"/>
  <c r="C165" i="8"/>
  <c r="B165" i="8"/>
  <c r="Z164" i="8"/>
  <c r="X164" i="8"/>
  <c r="V164" i="8"/>
  <c r="P164" i="8"/>
  <c r="L164" i="8"/>
  <c r="J164" i="8"/>
  <c r="H164" i="8"/>
  <c r="F164" i="8"/>
  <c r="D164" i="8"/>
  <c r="C164" i="8"/>
  <c r="B164" i="8"/>
  <c r="X163" i="8"/>
  <c r="T163" i="8"/>
  <c r="H163" i="8"/>
  <c r="D163" i="8"/>
  <c r="Z163" i="8" s="1"/>
  <c r="C163" i="8"/>
  <c r="B163" i="8"/>
  <c r="D162" i="8"/>
  <c r="Y162" i="8" s="1"/>
  <c r="C162" i="8"/>
  <c r="B162" i="8"/>
  <c r="R161" i="8"/>
  <c r="D161" i="8"/>
  <c r="V161" i="8" s="1"/>
  <c r="C161" i="8"/>
  <c r="B161" i="8"/>
  <c r="R160" i="8"/>
  <c r="D160" i="8"/>
  <c r="C160" i="8"/>
  <c r="B160" i="8"/>
  <c r="Z159" i="8"/>
  <c r="T159" i="8"/>
  <c r="R159" i="8"/>
  <c r="N159" i="8"/>
  <c r="D159" i="8"/>
  <c r="C159" i="8"/>
  <c r="B159" i="8"/>
  <c r="D158" i="8"/>
  <c r="C158" i="8"/>
  <c r="B158" i="8"/>
  <c r="N157" i="8"/>
  <c r="L157" i="8"/>
  <c r="D157" i="8"/>
  <c r="R157" i="8" s="1"/>
  <c r="C157" i="8"/>
  <c r="B157" i="8"/>
  <c r="Z156" i="8"/>
  <c r="X156" i="8"/>
  <c r="D156" i="8"/>
  <c r="T156" i="8" s="1"/>
  <c r="C156" i="8"/>
  <c r="B156" i="8"/>
  <c r="Z155" i="8"/>
  <c r="D155" i="8"/>
  <c r="C155" i="8"/>
  <c r="B155" i="8"/>
  <c r="Y154" i="8"/>
  <c r="T154" i="8"/>
  <c r="L154" i="8"/>
  <c r="J154" i="8"/>
  <c r="H154" i="8"/>
  <c r="D154" i="8"/>
  <c r="X154" i="8" s="1"/>
  <c r="C154" i="8"/>
  <c r="B154" i="8"/>
  <c r="D153" i="8"/>
  <c r="C153" i="8"/>
  <c r="B153" i="8"/>
  <c r="V152" i="8"/>
  <c r="P152" i="8"/>
  <c r="D152" i="8"/>
  <c r="X152" i="8" s="1"/>
  <c r="C152" i="8"/>
  <c r="B152" i="8"/>
  <c r="D151" i="8"/>
  <c r="Y151" i="8" s="1"/>
  <c r="C151" i="8"/>
  <c r="B151" i="8"/>
  <c r="Z150" i="8"/>
  <c r="J150" i="8"/>
  <c r="D150" i="8"/>
  <c r="C150" i="8"/>
  <c r="B150" i="8"/>
  <c r="Y149" i="8"/>
  <c r="V149" i="8"/>
  <c r="R149" i="8"/>
  <c r="P149" i="8"/>
  <c r="N149" i="8"/>
  <c r="J149" i="8"/>
  <c r="H149" i="8"/>
  <c r="F149" i="8"/>
  <c r="D149" i="8"/>
  <c r="Z149" i="8" s="1"/>
  <c r="C149" i="8"/>
  <c r="B149" i="8"/>
  <c r="D148" i="8"/>
  <c r="C148" i="8"/>
  <c r="B148" i="8"/>
  <c r="V147" i="8"/>
  <c r="R147" i="8"/>
  <c r="N147" i="8"/>
  <c r="F147" i="8"/>
  <c r="D147" i="8"/>
  <c r="Z147" i="8" s="1"/>
  <c r="C147" i="8"/>
  <c r="B147" i="8"/>
  <c r="D146" i="8"/>
  <c r="C146" i="8"/>
  <c r="B146" i="8"/>
  <c r="Z145" i="8"/>
  <c r="Y145" i="8"/>
  <c r="P145" i="8"/>
  <c r="J145" i="8"/>
  <c r="H145" i="8"/>
  <c r="D145" i="8"/>
  <c r="T145" i="8" s="1"/>
  <c r="C145" i="8"/>
  <c r="B145" i="8"/>
  <c r="V144" i="8"/>
  <c r="T144" i="8"/>
  <c r="P144" i="8"/>
  <c r="N144" i="8"/>
  <c r="L144" i="8"/>
  <c r="H144" i="8"/>
  <c r="F144" i="8"/>
  <c r="D144" i="8"/>
  <c r="Z144" i="8" s="1"/>
  <c r="C144" i="8"/>
  <c r="B144" i="8"/>
  <c r="V143" i="8"/>
  <c r="D143" i="8"/>
  <c r="T143" i="8" s="1"/>
  <c r="C143" i="8"/>
  <c r="B143" i="8"/>
  <c r="X142" i="8"/>
  <c r="T142" i="8"/>
  <c r="R142" i="8"/>
  <c r="P142" i="8"/>
  <c r="L142" i="8"/>
  <c r="J142" i="8"/>
  <c r="H142" i="8"/>
  <c r="D142" i="8"/>
  <c r="Z142" i="8" s="1"/>
  <c r="C142" i="8"/>
  <c r="B142" i="8"/>
  <c r="Y141" i="8"/>
  <c r="V141" i="8"/>
  <c r="P141" i="8"/>
  <c r="J141" i="8"/>
  <c r="H141" i="8"/>
  <c r="F141" i="8"/>
  <c r="D141" i="8"/>
  <c r="Z141" i="8" s="1"/>
  <c r="C141" i="8"/>
  <c r="B141" i="8"/>
  <c r="P140" i="8"/>
  <c r="N140" i="8"/>
  <c r="D140" i="8"/>
  <c r="L140" i="8" s="1"/>
  <c r="C140" i="8"/>
  <c r="B140" i="8"/>
  <c r="T139" i="8"/>
  <c r="D139" i="8"/>
  <c r="C139" i="8"/>
  <c r="B139" i="8"/>
  <c r="X138" i="8"/>
  <c r="R138" i="8"/>
  <c r="P138" i="8"/>
  <c r="L138" i="8"/>
  <c r="J138" i="8"/>
  <c r="H138" i="8"/>
  <c r="D138" i="8"/>
  <c r="Z138" i="8" s="1"/>
  <c r="C138" i="8"/>
  <c r="B138" i="8"/>
  <c r="Z137" i="8"/>
  <c r="Y137" i="8"/>
  <c r="X137" i="8"/>
  <c r="R137" i="8"/>
  <c r="N137" i="8"/>
  <c r="J137" i="8"/>
  <c r="H137" i="8"/>
  <c r="F137" i="8"/>
  <c r="D137" i="8"/>
  <c r="T137" i="8" s="1"/>
  <c r="C137" i="8"/>
  <c r="B137" i="8"/>
  <c r="Z136" i="8"/>
  <c r="P136" i="8"/>
  <c r="N136" i="8"/>
  <c r="D136" i="8"/>
  <c r="F136" i="8" s="1"/>
  <c r="C136" i="8"/>
  <c r="B136" i="8"/>
  <c r="D135" i="8"/>
  <c r="C135" i="8"/>
  <c r="B135" i="8"/>
  <c r="Z134" i="8"/>
  <c r="T134" i="8"/>
  <c r="P134" i="8"/>
  <c r="D134" i="8"/>
  <c r="X134" i="8" s="1"/>
  <c r="C134" i="8"/>
  <c r="B134" i="8"/>
  <c r="R133" i="8"/>
  <c r="J133" i="8"/>
  <c r="H133" i="8"/>
  <c r="D133" i="8"/>
  <c r="Z133" i="8" s="1"/>
  <c r="C133" i="8"/>
  <c r="B133" i="8"/>
  <c r="V132" i="8"/>
  <c r="T132" i="8"/>
  <c r="P132" i="8"/>
  <c r="N132" i="8"/>
  <c r="F132" i="8"/>
  <c r="D132" i="8"/>
  <c r="Z132" i="8" s="1"/>
  <c r="C132" i="8"/>
  <c r="B132" i="8"/>
  <c r="Z131" i="8"/>
  <c r="Y131" i="8"/>
  <c r="J131" i="8"/>
  <c r="D131" i="8"/>
  <c r="C131" i="8"/>
  <c r="B131" i="8"/>
  <c r="Z130" i="8"/>
  <c r="R130" i="8"/>
  <c r="P130" i="8"/>
  <c r="D130" i="8"/>
  <c r="H130" i="8" s="1"/>
  <c r="C130" i="8"/>
  <c r="B130" i="8"/>
  <c r="X129" i="8"/>
  <c r="F129" i="8"/>
  <c r="D129" i="8"/>
  <c r="T129" i="8" s="1"/>
  <c r="C129" i="8"/>
  <c r="B129" i="8"/>
  <c r="D128" i="8"/>
  <c r="C128" i="8"/>
  <c r="B128" i="8"/>
  <c r="V127" i="8"/>
  <c r="T127" i="8"/>
  <c r="N127" i="8"/>
  <c r="J127" i="8"/>
  <c r="D127" i="8"/>
  <c r="R127" i="8" s="1"/>
  <c r="C127" i="8"/>
  <c r="B127" i="8"/>
  <c r="D126" i="8"/>
  <c r="Y126" i="8" s="1"/>
  <c r="C126" i="8"/>
  <c r="B126" i="8"/>
  <c r="Y125" i="8"/>
  <c r="X125" i="8"/>
  <c r="F125" i="8"/>
  <c r="D125" i="8"/>
  <c r="C125" i="8"/>
  <c r="B125" i="8"/>
  <c r="X124" i="8"/>
  <c r="V124" i="8"/>
  <c r="D124" i="8"/>
  <c r="C124" i="8"/>
  <c r="B124" i="8"/>
  <c r="F123" i="8"/>
  <c r="D123" i="8"/>
  <c r="C123" i="8"/>
  <c r="B123" i="8"/>
  <c r="D122" i="8"/>
  <c r="T122" i="8" s="1"/>
  <c r="C122" i="8"/>
  <c r="B122" i="8"/>
  <c r="Z121" i="8"/>
  <c r="Y121" i="8"/>
  <c r="X121" i="8"/>
  <c r="R121" i="8"/>
  <c r="N121" i="8"/>
  <c r="J121" i="8"/>
  <c r="H121" i="8"/>
  <c r="F121" i="8"/>
  <c r="D121" i="8"/>
  <c r="T121" i="8" s="1"/>
  <c r="C121" i="8"/>
  <c r="B121" i="8"/>
  <c r="D120" i="8"/>
  <c r="C120" i="8"/>
  <c r="B120" i="8"/>
  <c r="D119" i="8"/>
  <c r="V119" i="8" s="1"/>
  <c r="C119" i="8"/>
  <c r="B119" i="8"/>
  <c r="X118" i="8"/>
  <c r="T118" i="8"/>
  <c r="R118" i="8"/>
  <c r="P118" i="8"/>
  <c r="L118" i="8"/>
  <c r="J118" i="8"/>
  <c r="F118" i="8"/>
  <c r="D118" i="8"/>
  <c r="N118" i="8" s="1"/>
  <c r="C118" i="8"/>
  <c r="B118" i="8"/>
  <c r="D117" i="8"/>
  <c r="C117" i="8"/>
  <c r="B117" i="8"/>
  <c r="V116" i="8"/>
  <c r="T116" i="8"/>
  <c r="R116" i="8"/>
  <c r="D116" i="8"/>
  <c r="C116" i="8"/>
  <c r="B116" i="8"/>
  <c r="T115" i="8"/>
  <c r="R115" i="8"/>
  <c r="P115" i="8"/>
  <c r="D115" i="8"/>
  <c r="C115" i="8"/>
  <c r="B115" i="8"/>
  <c r="R114" i="8"/>
  <c r="P114" i="8"/>
  <c r="N114" i="8"/>
  <c r="D114" i="8"/>
  <c r="Z114" i="8" s="1"/>
  <c r="C114" i="8"/>
  <c r="B114" i="8"/>
  <c r="Z113" i="8"/>
  <c r="V113" i="8"/>
  <c r="R113" i="8"/>
  <c r="P113" i="8"/>
  <c r="N113" i="8"/>
  <c r="L113" i="8"/>
  <c r="J113" i="8"/>
  <c r="F113" i="8"/>
  <c r="D113" i="8"/>
  <c r="X113" i="8" s="1"/>
  <c r="C113" i="8"/>
  <c r="B113" i="8"/>
  <c r="Z112" i="8"/>
  <c r="P112" i="8"/>
  <c r="L112" i="8"/>
  <c r="D112" i="8"/>
  <c r="X112" i="8" s="1"/>
  <c r="C112" i="8"/>
  <c r="B112" i="8"/>
  <c r="L111" i="8"/>
  <c r="D111" i="8"/>
  <c r="C111" i="8"/>
  <c r="B111" i="8"/>
  <c r="D110" i="8"/>
  <c r="C110" i="8"/>
  <c r="B110" i="8"/>
  <c r="D109" i="8"/>
  <c r="X109" i="8" s="1"/>
  <c r="C109" i="8"/>
  <c r="B109" i="8"/>
  <c r="F108" i="8"/>
  <c r="D108" i="8"/>
  <c r="V108" i="8" s="1"/>
  <c r="C108" i="8"/>
  <c r="B108" i="8"/>
  <c r="D107" i="8"/>
  <c r="C107" i="8"/>
  <c r="B107" i="8"/>
  <c r="T106" i="8"/>
  <c r="R106" i="8"/>
  <c r="D106" i="8"/>
  <c r="P106" i="8" s="1"/>
  <c r="C106" i="8"/>
  <c r="B106" i="8"/>
  <c r="V105" i="8"/>
  <c r="R105" i="8"/>
  <c r="N105" i="8"/>
  <c r="J105" i="8"/>
  <c r="D105" i="8"/>
  <c r="X105" i="8" s="1"/>
  <c r="C105" i="8"/>
  <c r="B105" i="8"/>
  <c r="D104" i="8"/>
  <c r="C104" i="8"/>
  <c r="B104" i="8"/>
  <c r="Z103" i="8"/>
  <c r="Y103" i="8"/>
  <c r="X103" i="8"/>
  <c r="R103" i="8"/>
  <c r="P103" i="8"/>
  <c r="N103" i="8"/>
  <c r="L103" i="8"/>
  <c r="J103" i="8"/>
  <c r="H103" i="8"/>
  <c r="F103" i="8"/>
  <c r="D103" i="8"/>
  <c r="T103" i="8" s="1"/>
  <c r="C103" i="8"/>
  <c r="B103" i="8"/>
  <c r="Z102" i="8"/>
  <c r="L102" i="8"/>
  <c r="D102" i="8"/>
  <c r="C102" i="8"/>
  <c r="B102" i="8"/>
  <c r="X101" i="8"/>
  <c r="T101" i="8"/>
  <c r="J101" i="8"/>
  <c r="H101" i="8"/>
  <c r="D101" i="8"/>
  <c r="Y101" i="8" s="1"/>
  <c r="C101" i="8"/>
  <c r="B101" i="8"/>
  <c r="D100" i="8"/>
  <c r="C100" i="8"/>
  <c r="B100" i="8"/>
  <c r="D99" i="8"/>
  <c r="C99" i="8"/>
  <c r="B99" i="8"/>
  <c r="T98" i="8"/>
  <c r="R98" i="8"/>
  <c r="D98" i="8"/>
  <c r="P98" i="8" s="1"/>
  <c r="C98" i="8"/>
  <c r="B98" i="8"/>
  <c r="V97" i="8"/>
  <c r="R97" i="8"/>
  <c r="N97" i="8"/>
  <c r="J97" i="8"/>
  <c r="D97" i="8"/>
  <c r="X97" i="8" s="1"/>
  <c r="C97" i="8"/>
  <c r="B97" i="8"/>
  <c r="Y96" i="8"/>
  <c r="P96" i="8"/>
  <c r="L96" i="8"/>
  <c r="J96" i="8"/>
  <c r="H96" i="8"/>
  <c r="D96" i="8"/>
  <c r="V96" i="8" s="1"/>
  <c r="C96" i="8"/>
  <c r="B96" i="8"/>
  <c r="Z95" i="8"/>
  <c r="V95" i="8"/>
  <c r="N95" i="8"/>
  <c r="J95" i="8"/>
  <c r="D95" i="8"/>
  <c r="C95" i="8"/>
  <c r="B95" i="8"/>
  <c r="V94" i="8"/>
  <c r="T94" i="8"/>
  <c r="L94" i="8"/>
  <c r="D94" i="8"/>
  <c r="Z94" i="8" s="1"/>
  <c r="C94" i="8"/>
  <c r="B94" i="8"/>
  <c r="D93" i="8"/>
  <c r="C93" i="8"/>
  <c r="B93" i="8"/>
  <c r="T92" i="8"/>
  <c r="P92" i="8"/>
  <c r="L92" i="8"/>
  <c r="H92" i="8"/>
  <c r="D92" i="8"/>
  <c r="V92" i="8" s="1"/>
  <c r="C92" i="8"/>
  <c r="B92" i="8"/>
  <c r="V91" i="8"/>
  <c r="D91" i="8"/>
  <c r="R91" i="8" s="1"/>
  <c r="C91" i="8"/>
  <c r="B91" i="8"/>
  <c r="R90" i="8"/>
  <c r="N90" i="8"/>
  <c r="L90" i="8"/>
  <c r="H90" i="8"/>
  <c r="D90" i="8"/>
  <c r="C90" i="8"/>
  <c r="B90" i="8"/>
  <c r="Z89" i="8"/>
  <c r="V89" i="8"/>
  <c r="P89" i="8"/>
  <c r="L89" i="8"/>
  <c r="J89" i="8"/>
  <c r="F89" i="8"/>
  <c r="D89" i="8"/>
  <c r="X89" i="8" s="1"/>
  <c r="C89" i="8"/>
  <c r="B89" i="8"/>
  <c r="J88" i="8"/>
  <c r="D88" i="8"/>
  <c r="C88" i="8"/>
  <c r="B88" i="8"/>
  <c r="R87" i="8"/>
  <c r="N87" i="8"/>
  <c r="J87" i="8"/>
  <c r="D87" i="8"/>
  <c r="X87" i="8" s="1"/>
  <c r="C87" i="8"/>
  <c r="B87" i="8"/>
  <c r="T86" i="8"/>
  <c r="P86" i="8"/>
  <c r="L86" i="8"/>
  <c r="D86" i="8"/>
  <c r="Y86" i="8" s="1"/>
  <c r="C86" i="8"/>
  <c r="B86" i="8"/>
  <c r="D85" i="8"/>
  <c r="C85" i="8"/>
  <c r="B85" i="8"/>
  <c r="R84" i="8"/>
  <c r="D84" i="8"/>
  <c r="C84" i="8"/>
  <c r="B84" i="8"/>
  <c r="D83" i="8"/>
  <c r="C83" i="8"/>
  <c r="B83" i="8"/>
  <c r="X82" i="8"/>
  <c r="T82" i="8"/>
  <c r="R82" i="8"/>
  <c r="P82" i="8"/>
  <c r="N82" i="8"/>
  <c r="L82" i="8"/>
  <c r="H82" i="8"/>
  <c r="D82" i="8"/>
  <c r="C82" i="8"/>
  <c r="B82" i="8"/>
  <c r="Z81" i="8"/>
  <c r="Y81" i="8"/>
  <c r="V81" i="8"/>
  <c r="P81" i="8"/>
  <c r="L81" i="8"/>
  <c r="J81" i="8"/>
  <c r="F81" i="8"/>
  <c r="D81" i="8"/>
  <c r="C81" i="8"/>
  <c r="B81" i="8"/>
  <c r="T80" i="8"/>
  <c r="N80" i="8"/>
  <c r="L80" i="8"/>
  <c r="D80" i="8"/>
  <c r="Z80" i="8" s="1"/>
  <c r="C80" i="8"/>
  <c r="B80" i="8"/>
  <c r="Z79" i="8"/>
  <c r="X79" i="8"/>
  <c r="V79" i="8"/>
  <c r="L79" i="8"/>
  <c r="J79" i="8"/>
  <c r="F79" i="8"/>
  <c r="D79" i="8"/>
  <c r="C79" i="8"/>
  <c r="B79" i="8"/>
  <c r="V78" i="8"/>
  <c r="T78" i="8"/>
  <c r="P78" i="8"/>
  <c r="L78" i="8"/>
  <c r="F78" i="8"/>
  <c r="D78" i="8"/>
  <c r="Y78" i="8" s="1"/>
  <c r="C78" i="8"/>
  <c r="B78" i="8"/>
  <c r="Y77" i="8"/>
  <c r="R77" i="8"/>
  <c r="J77" i="8"/>
  <c r="H77" i="8"/>
  <c r="F77" i="8"/>
  <c r="D77" i="8"/>
  <c r="C77" i="8"/>
  <c r="B77" i="8"/>
  <c r="V76" i="8"/>
  <c r="T76" i="8"/>
  <c r="P76" i="8"/>
  <c r="D76" i="8"/>
  <c r="F76" i="8" s="1"/>
  <c r="C76" i="8"/>
  <c r="B76" i="8"/>
  <c r="D75" i="8"/>
  <c r="C75" i="8"/>
  <c r="B75" i="8"/>
  <c r="R74" i="8"/>
  <c r="F74" i="8"/>
  <c r="D74" i="8"/>
  <c r="X74" i="8" s="1"/>
  <c r="C74" i="8"/>
  <c r="B74" i="8"/>
  <c r="Y73" i="8"/>
  <c r="R73" i="8"/>
  <c r="P73" i="8"/>
  <c r="N73" i="8"/>
  <c r="L73" i="8"/>
  <c r="J73" i="8"/>
  <c r="D73" i="8"/>
  <c r="C73" i="8"/>
  <c r="B73" i="8"/>
  <c r="D72" i="8"/>
  <c r="C72" i="8"/>
  <c r="B72" i="8"/>
  <c r="Z71" i="8"/>
  <c r="Y71" i="8"/>
  <c r="X71" i="8"/>
  <c r="R71" i="8"/>
  <c r="P71" i="8"/>
  <c r="N71" i="8"/>
  <c r="L71" i="8"/>
  <c r="J71" i="8"/>
  <c r="H71" i="8"/>
  <c r="F71" i="8"/>
  <c r="D71" i="8"/>
  <c r="T71" i="8" s="1"/>
  <c r="C71" i="8"/>
  <c r="B71" i="8"/>
  <c r="Y70" i="8"/>
  <c r="N70" i="8"/>
  <c r="J70" i="8"/>
  <c r="D70" i="8"/>
  <c r="Z70" i="8" s="1"/>
  <c r="C70" i="8"/>
  <c r="B70" i="8"/>
  <c r="Y69" i="8"/>
  <c r="J69" i="8"/>
  <c r="H69" i="8"/>
  <c r="D69" i="8"/>
  <c r="N69" i="8" s="1"/>
  <c r="C69" i="8"/>
  <c r="B69" i="8"/>
  <c r="D68" i="8"/>
  <c r="V68" i="8" s="1"/>
  <c r="C68" i="8"/>
  <c r="B68" i="8"/>
  <c r="R67" i="8"/>
  <c r="D67" i="8"/>
  <c r="Z67" i="8" s="1"/>
  <c r="C67" i="8"/>
  <c r="B67" i="8"/>
  <c r="V66" i="8"/>
  <c r="P66" i="8"/>
  <c r="N66" i="8"/>
  <c r="D66" i="8"/>
  <c r="R66" i="8" s="1"/>
  <c r="C66" i="8"/>
  <c r="B66" i="8"/>
  <c r="Z65" i="8"/>
  <c r="P65" i="8"/>
  <c r="N65" i="8"/>
  <c r="L65" i="8"/>
  <c r="D65" i="8"/>
  <c r="X65" i="8" s="1"/>
  <c r="C65" i="8"/>
  <c r="B65" i="8"/>
  <c r="Y64" i="8"/>
  <c r="R64" i="8"/>
  <c r="P64" i="8"/>
  <c r="H64" i="8"/>
  <c r="D64" i="8"/>
  <c r="Z64" i="8" s="1"/>
  <c r="C64" i="8"/>
  <c r="B64" i="8"/>
  <c r="Z63" i="8"/>
  <c r="Y63" i="8"/>
  <c r="X63" i="8"/>
  <c r="R63" i="8"/>
  <c r="P63" i="8"/>
  <c r="N63" i="8"/>
  <c r="L63" i="8"/>
  <c r="J63" i="8"/>
  <c r="H63" i="8"/>
  <c r="F63" i="8"/>
  <c r="D63" i="8"/>
  <c r="T63" i="8" s="1"/>
  <c r="C63" i="8"/>
  <c r="B63" i="8"/>
  <c r="D62" i="8"/>
  <c r="C62" i="8"/>
  <c r="B62" i="8"/>
  <c r="D61" i="8"/>
  <c r="V61" i="8" s="1"/>
  <c r="C61" i="8"/>
  <c r="B61" i="8"/>
  <c r="D60" i="8"/>
  <c r="C60" i="8"/>
  <c r="B60" i="8"/>
  <c r="P59" i="8"/>
  <c r="D59" i="8"/>
  <c r="Z59" i="8" s="1"/>
  <c r="C59" i="8"/>
  <c r="B59" i="8"/>
  <c r="V58" i="8"/>
  <c r="R58" i="8"/>
  <c r="D58" i="8"/>
  <c r="C58" i="8"/>
  <c r="B58" i="8"/>
  <c r="Z57" i="8"/>
  <c r="N57" i="8"/>
  <c r="L57" i="8"/>
  <c r="D57" i="8"/>
  <c r="X57" i="8" s="1"/>
  <c r="C57" i="8"/>
  <c r="B57" i="8"/>
  <c r="Z56" i="8"/>
  <c r="Y56" i="8"/>
  <c r="L56" i="8"/>
  <c r="D56" i="8"/>
  <c r="C56" i="8"/>
  <c r="B56" i="8"/>
  <c r="Z55" i="8"/>
  <c r="X55" i="8"/>
  <c r="R55" i="8"/>
  <c r="P55" i="8"/>
  <c r="L55" i="8"/>
  <c r="J55" i="8"/>
  <c r="F55" i="8"/>
  <c r="D55" i="8"/>
  <c r="T55" i="8" s="1"/>
  <c r="C55" i="8"/>
  <c r="B55" i="8"/>
  <c r="J54" i="8"/>
  <c r="F54" i="8"/>
  <c r="D54" i="8"/>
  <c r="C54" i="8"/>
  <c r="B54" i="8"/>
  <c r="D53" i="8"/>
  <c r="C53" i="8"/>
  <c r="B53" i="8"/>
  <c r="D52" i="8"/>
  <c r="R52" i="8" s="1"/>
  <c r="C52" i="8"/>
  <c r="B52" i="8"/>
  <c r="D51" i="8"/>
  <c r="C51" i="8"/>
  <c r="B51" i="8"/>
  <c r="L50" i="8"/>
  <c r="D50" i="8"/>
  <c r="C50" i="8"/>
  <c r="B50" i="8"/>
  <c r="Z49" i="8"/>
  <c r="P49" i="8"/>
  <c r="L49" i="8"/>
  <c r="D49" i="8"/>
  <c r="X49" i="8" s="1"/>
  <c r="C49" i="8"/>
  <c r="B49" i="8"/>
  <c r="P48" i="8"/>
  <c r="L48" i="8"/>
  <c r="J48" i="8"/>
  <c r="D48" i="8"/>
  <c r="V48" i="8" s="1"/>
  <c r="C48" i="8"/>
  <c r="B48" i="8"/>
  <c r="Z47" i="8"/>
  <c r="V47" i="8"/>
  <c r="D47" i="8"/>
  <c r="X47" i="8" s="1"/>
  <c r="C47" i="8"/>
  <c r="B47" i="8"/>
  <c r="V46" i="8"/>
  <c r="J46" i="8"/>
  <c r="H46" i="8"/>
  <c r="D46" i="8"/>
  <c r="R46" i="8" s="1"/>
  <c r="C46" i="8"/>
  <c r="B46" i="8"/>
  <c r="D45" i="8"/>
  <c r="V45" i="8" s="1"/>
  <c r="C45" i="8"/>
  <c r="B45" i="8"/>
  <c r="R44" i="8"/>
  <c r="D44" i="8"/>
  <c r="C44" i="8"/>
  <c r="B44" i="8"/>
  <c r="P43" i="8"/>
  <c r="D43" i="8"/>
  <c r="Z43" i="8" s="1"/>
  <c r="C43" i="8"/>
  <c r="B43" i="8"/>
  <c r="N42" i="8"/>
  <c r="F42" i="8"/>
  <c r="D42" i="8"/>
  <c r="C42" i="8"/>
  <c r="B42" i="8"/>
  <c r="N41" i="8"/>
  <c r="D41" i="8"/>
  <c r="C41" i="8"/>
  <c r="B41" i="8"/>
  <c r="Z40" i="8"/>
  <c r="R40" i="8"/>
  <c r="N40" i="8"/>
  <c r="L40" i="8"/>
  <c r="H40" i="8"/>
  <c r="D40" i="8"/>
  <c r="V40" i="8" s="1"/>
  <c r="C40" i="8"/>
  <c r="B40" i="8"/>
  <c r="Y39" i="8"/>
  <c r="D39" i="8"/>
  <c r="C39" i="8"/>
  <c r="B39" i="8"/>
  <c r="V38" i="8"/>
  <c r="J38" i="8"/>
  <c r="H38" i="8"/>
  <c r="D38" i="8"/>
  <c r="R38" i="8" s="1"/>
  <c r="C38" i="8"/>
  <c r="B38" i="8"/>
  <c r="D37" i="8"/>
  <c r="C37" i="8"/>
  <c r="B37" i="8"/>
  <c r="T36" i="8"/>
  <c r="D36" i="8"/>
  <c r="R36" i="8" s="1"/>
  <c r="C36" i="8"/>
  <c r="B36" i="8"/>
  <c r="D35" i="8"/>
  <c r="C35" i="8"/>
  <c r="B35" i="8"/>
  <c r="R34" i="8"/>
  <c r="N34" i="8"/>
  <c r="L34" i="8"/>
  <c r="D34" i="8"/>
  <c r="Y34" i="8" s="1"/>
  <c r="C34" i="8"/>
  <c r="B34" i="8"/>
  <c r="Z33" i="8"/>
  <c r="P33" i="8"/>
  <c r="N33" i="8"/>
  <c r="L33" i="8"/>
  <c r="D33" i="8"/>
  <c r="X33" i="8" s="1"/>
  <c r="C33" i="8"/>
  <c r="B33" i="8"/>
  <c r="Y32" i="8"/>
  <c r="R32" i="8"/>
  <c r="P32" i="8"/>
  <c r="D32" i="8"/>
  <c r="C32" i="8"/>
  <c r="B32" i="8"/>
  <c r="Z31" i="8"/>
  <c r="N31" i="8"/>
  <c r="J31" i="8"/>
  <c r="H31" i="8"/>
  <c r="D31" i="8"/>
  <c r="T31" i="8" s="1"/>
  <c r="C31" i="8"/>
  <c r="B31" i="8"/>
  <c r="Y30" i="8"/>
  <c r="X30" i="8"/>
  <c r="V30" i="8"/>
  <c r="N30" i="8"/>
  <c r="H30" i="8"/>
  <c r="F30" i="8"/>
  <c r="D30" i="8"/>
  <c r="R30" i="8" s="1"/>
  <c r="C30" i="8"/>
  <c r="B30" i="8"/>
  <c r="D29" i="8"/>
  <c r="C29" i="8"/>
  <c r="B29" i="8"/>
  <c r="D28" i="8"/>
  <c r="T28" i="8" s="1"/>
  <c r="C28" i="8"/>
  <c r="B28" i="8"/>
  <c r="R27" i="8"/>
  <c r="D27" i="8"/>
  <c r="C27" i="8"/>
  <c r="B27" i="8"/>
  <c r="Z26" i="8"/>
  <c r="V26" i="8"/>
  <c r="R26" i="8"/>
  <c r="P26" i="8"/>
  <c r="L26" i="8"/>
  <c r="F26" i="8"/>
  <c r="D26" i="8"/>
  <c r="Y26" i="8" s="1"/>
  <c r="C26" i="8"/>
  <c r="B26" i="8"/>
  <c r="Z25" i="8"/>
  <c r="P25" i="8"/>
  <c r="L25" i="8"/>
  <c r="D25" i="8"/>
  <c r="X25" i="8" s="1"/>
  <c r="C25" i="8"/>
  <c r="B25" i="8"/>
  <c r="X24" i="8"/>
  <c r="D24" i="8"/>
  <c r="Y24" i="8" s="1"/>
  <c r="C24" i="8"/>
  <c r="B24" i="8"/>
  <c r="Z23" i="8"/>
  <c r="P23" i="8"/>
  <c r="D23" i="8"/>
  <c r="V23" i="8" s="1"/>
  <c r="C23" i="8"/>
  <c r="B23" i="8"/>
  <c r="Y22" i="8"/>
  <c r="V22" i="8"/>
  <c r="H22" i="8"/>
  <c r="D22" i="8"/>
  <c r="C22" i="8"/>
  <c r="B22" i="8"/>
  <c r="D21" i="8"/>
  <c r="C21" i="8"/>
  <c r="B21" i="8"/>
  <c r="D20" i="8"/>
  <c r="R20" i="8" s="1"/>
  <c r="C20" i="8"/>
  <c r="B20" i="8"/>
  <c r="R19" i="8"/>
  <c r="D19" i="8"/>
  <c r="P19" i="8" s="1"/>
  <c r="C19" i="8"/>
  <c r="B19" i="8"/>
  <c r="N18" i="8"/>
  <c r="D18" i="8"/>
  <c r="L18" i="8" s="1"/>
  <c r="C18" i="8"/>
  <c r="B18" i="8"/>
  <c r="D17" i="8"/>
  <c r="X17" i="8" s="1"/>
  <c r="C17" i="8"/>
  <c r="B17" i="8"/>
  <c r="D16" i="8"/>
  <c r="L16" i="8" s="1"/>
  <c r="C16" i="8"/>
  <c r="B16" i="8"/>
  <c r="D15" i="8"/>
  <c r="T15" i="8" s="1"/>
  <c r="C15" i="8"/>
  <c r="B15" i="8"/>
  <c r="D14" i="8"/>
  <c r="R14" i="8" s="1"/>
  <c r="C14" i="8"/>
  <c r="B14" i="8"/>
  <c r="D13" i="8"/>
  <c r="V13" i="8" s="1"/>
  <c r="C13" i="8"/>
  <c r="B13" i="8"/>
  <c r="D12" i="8"/>
  <c r="R12" i="8" s="1"/>
  <c r="C12" i="8"/>
  <c r="B12" i="8"/>
  <c r="D11" i="8"/>
  <c r="P11" i="8" s="1"/>
  <c r="C11" i="8"/>
  <c r="B11" i="8"/>
  <c r="Y8" i="8"/>
  <c r="D6" i="8"/>
  <c r="L17" i="8" l="1"/>
  <c r="N16" i="9"/>
  <c r="R15" i="8"/>
  <c r="L15" i="9"/>
  <c r="P15" i="9"/>
  <c r="F13" i="9"/>
  <c r="H13" i="9"/>
  <c r="F29" i="8"/>
  <c r="V29" i="8"/>
  <c r="T29" i="8"/>
  <c r="R62" i="8"/>
  <c r="N62" i="8"/>
  <c r="H62" i="8"/>
  <c r="Y62" i="8"/>
  <c r="X62" i="8"/>
  <c r="J62" i="8"/>
  <c r="V62" i="8"/>
  <c r="F62" i="8"/>
  <c r="Z35" i="8"/>
  <c r="R35" i="8"/>
  <c r="X35" i="8"/>
  <c r="P35" i="8"/>
  <c r="T117" i="8"/>
  <c r="X117" i="8"/>
  <c r="R117" i="8"/>
  <c r="N117" i="8"/>
  <c r="J117" i="8"/>
  <c r="H117" i="8"/>
  <c r="F117" i="8"/>
  <c r="Y117" i="8"/>
  <c r="R11" i="8"/>
  <c r="V16" i="8"/>
  <c r="N16" i="8"/>
  <c r="Y50" i="8"/>
  <c r="V50" i="8"/>
  <c r="R50" i="8"/>
  <c r="P50" i="8"/>
  <c r="N50" i="8"/>
  <c r="F50" i="8"/>
  <c r="F100" i="8"/>
  <c r="V100" i="8"/>
  <c r="T100" i="8"/>
  <c r="X100" i="8"/>
  <c r="Z27" i="8"/>
  <c r="P27" i="8"/>
  <c r="X41" i="8"/>
  <c r="Z41" i="8"/>
  <c r="P41" i="8"/>
  <c r="L41" i="8"/>
  <c r="Z50" i="8"/>
  <c r="Y58" i="8"/>
  <c r="P58" i="8"/>
  <c r="N58" i="8"/>
  <c r="L58" i="8"/>
  <c r="F58" i="8"/>
  <c r="Z58" i="8"/>
  <c r="P88" i="8"/>
  <c r="Z88" i="8"/>
  <c r="L88" i="8"/>
  <c r="H88" i="8"/>
  <c r="T39" i="8"/>
  <c r="V39" i="8"/>
  <c r="P39" i="8"/>
  <c r="N39" i="8"/>
  <c r="L39" i="8"/>
  <c r="Z39" i="8"/>
  <c r="H39" i="8"/>
  <c r="V53" i="8"/>
  <c r="F53" i="8"/>
  <c r="Y85" i="8"/>
  <c r="X85" i="8"/>
  <c r="R107" i="8"/>
  <c r="T107" i="8"/>
  <c r="T23" i="8"/>
  <c r="L23" i="8"/>
  <c r="Y23" i="8"/>
  <c r="H23" i="8"/>
  <c r="X23" i="8"/>
  <c r="F23" i="8"/>
  <c r="R23" i="8"/>
  <c r="V24" i="8"/>
  <c r="R24" i="8"/>
  <c r="N24" i="8"/>
  <c r="L24" i="8"/>
  <c r="Z24" i="8"/>
  <c r="H24" i="8"/>
  <c r="F39" i="8"/>
  <c r="T47" i="8"/>
  <c r="R47" i="8"/>
  <c r="P47" i="8"/>
  <c r="N47" i="8"/>
  <c r="L47" i="8"/>
  <c r="Y47" i="8"/>
  <c r="H47" i="8"/>
  <c r="X104" i="8"/>
  <c r="Z104" i="8"/>
  <c r="Y104" i="8"/>
  <c r="P104" i="8"/>
  <c r="L104" i="8"/>
  <c r="J104" i="8"/>
  <c r="N104" i="8"/>
  <c r="T180" i="8"/>
  <c r="X180" i="8"/>
  <c r="F180" i="8"/>
  <c r="P180" i="8"/>
  <c r="Y180" i="8"/>
  <c r="V180" i="8"/>
  <c r="R180" i="8"/>
  <c r="N180" i="8"/>
  <c r="L180" i="8"/>
  <c r="J180" i="8"/>
  <c r="H180" i="8"/>
  <c r="Z180" i="8"/>
  <c r="J23" i="8"/>
  <c r="J24" i="8"/>
  <c r="J39" i="8"/>
  <c r="F47" i="8"/>
  <c r="Z51" i="8"/>
  <c r="R51" i="8"/>
  <c r="P51" i="8"/>
  <c r="V56" i="8"/>
  <c r="X56" i="8"/>
  <c r="R56" i="8"/>
  <c r="P56" i="8"/>
  <c r="N56" i="8"/>
  <c r="J56" i="8"/>
  <c r="T110" i="8"/>
  <c r="X110" i="8"/>
  <c r="V110" i="8"/>
  <c r="P110" i="8"/>
  <c r="J110" i="8"/>
  <c r="H110" i="8"/>
  <c r="Z110" i="8"/>
  <c r="Y110" i="8"/>
  <c r="L110" i="8"/>
  <c r="F110" i="8"/>
  <c r="T153" i="8"/>
  <c r="R153" i="8"/>
  <c r="P153" i="8"/>
  <c r="N153" i="8"/>
  <c r="L153" i="8"/>
  <c r="Z153" i="8"/>
  <c r="J153" i="8"/>
  <c r="Y153" i="8"/>
  <c r="H153" i="8"/>
  <c r="X153" i="8"/>
  <c r="F153" i="8"/>
  <c r="V153" i="8"/>
  <c r="R22" i="8"/>
  <c r="X22" i="8"/>
  <c r="N22" i="8"/>
  <c r="J22" i="8"/>
  <c r="F22" i="8"/>
  <c r="N23" i="8"/>
  <c r="P24" i="8"/>
  <c r="V32" i="8"/>
  <c r="N32" i="8"/>
  <c r="L32" i="8"/>
  <c r="J32" i="8"/>
  <c r="Z32" i="8"/>
  <c r="H32" i="8"/>
  <c r="X32" i="8"/>
  <c r="X39" i="8"/>
  <c r="Y42" i="8"/>
  <c r="Z42" i="8"/>
  <c r="V42" i="8"/>
  <c r="R42" i="8"/>
  <c r="P42" i="8"/>
  <c r="L42" i="8"/>
  <c r="J47" i="8"/>
  <c r="R54" i="8"/>
  <c r="Y54" i="8"/>
  <c r="X54" i="8"/>
  <c r="V54" i="8"/>
  <c r="N54" i="8"/>
  <c r="H54" i="8"/>
  <c r="H56" i="8"/>
  <c r="T187" i="8"/>
  <c r="F187" i="8"/>
  <c r="X187" i="8"/>
  <c r="Z187" i="8"/>
  <c r="Y187" i="8"/>
  <c r="V187" i="8"/>
  <c r="L187" i="8"/>
  <c r="J187" i="8"/>
  <c r="H187" i="8"/>
  <c r="L31" i="8"/>
  <c r="P34" i="8"/>
  <c r="N38" i="8"/>
  <c r="P40" i="8"/>
  <c r="N46" i="8"/>
  <c r="N48" i="8"/>
  <c r="V55" i="8"/>
  <c r="X64" i="8"/>
  <c r="T70" i="8"/>
  <c r="N74" i="8"/>
  <c r="T79" i="8"/>
  <c r="R79" i="8"/>
  <c r="N79" i="8"/>
  <c r="Y79" i="8"/>
  <c r="P80" i="8"/>
  <c r="P87" i="8"/>
  <c r="T111" i="8"/>
  <c r="Z111" i="8"/>
  <c r="J111" i="8"/>
  <c r="Y111" i="8"/>
  <c r="H111" i="8"/>
  <c r="X111" i="8"/>
  <c r="F111" i="8"/>
  <c r="R111" i="8"/>
  <c r="P111" i="8"/>
  <c r="P18" i="8"/>
  <c r="P31" i="8"/>
  <c r="V34" i="8"/>
  <c r="X38" i="8"/>
  <c r="X40" i="8"/>
  <c r="R43" i="8"/>
  <c r="X46" i="8"/>
  <c r="R48" i="8"/>
  <c r="N49" i="8"/>
  <c r="H55" i="8"/>
  <c r="Y55" i="8"/>
  <c r="R76" i="8"/>
  <c r="H79" i="8"/>
  <c r="V87" i="8"/>
  <c r="T95" i="8"/>
  <c r="P95" i="8"/>
  <c r="L95" i="8"/>
  <c r="Y95" i="8"/>
  <c r="H95" i="8"/>
  <c r="X95" i="8"/>
  <c r="F95" i="8"/>
  <c r="N111" i="8"/>
  <c r="X120" i="8"/>
  <c r="H120" i="8"/>
  <c r="F120" i="8"/>
  <c r="V31" i="8"/>
  <c r="Z34" i="8"/>
  <c r="Y38" i="8"/>
  <c r="Y40" i="8"/>
  <c r="Y46" i="8"/>
  <c r="X48" i="8"/>
  <c r="V64" i="8"/>
  <c r="N64" i="8"/>
  <c r="J64" i="8"/>
  <c r="V111" i="8"/>
  <c r="V123" i="8"/>
  <c r="T123" i="8"/>
  <c r="R123" i="8"/>
  <c r="N123" i="8"/>
  <c r="L123" i="8"/>
  <c r="J123" i="8"/>
  <c r="X158" i="8"/>
  <c r="L158" i="8"/>
  <c r="Z158" i="8"/>
  <c r="Y158" i="8"/>
  <c r="R158" i="8"/>
  <c r="P158" i="8"/>
  <c r="N158" i="8"/>
  <c r="J158" i="8"/>
  <c r="H158" i="8"/>
  <c r="X166" i="8"/>
  <c r="R166" i="8"/>
  <c r="Z166" i="8"/>
  <c r="Y166" i="8"/>
  <c r="P166" i="8"/>
  <c r="N166" i="8"/>
  <c r="L166" i="8"/>
  <c r="J166" i="8"/>
  <c r="T194" i="8"/>
  <c r="H194" i="8"/>
  <c r="X194" i="8"/>
  <c r="F194" i="8"/>
  <c r="X31" i="8"/>
  <c r="Y48" i="8"/>
  <c r="Y66" i="8"/>
  <c r="F66" i="8"/>
  <c r="Z66" i="8"/>
  <c r="P69" i="8"/>
  <c r="Z69" i="8"/>
  <c r="X69" i="8"/>
  <c r="R70" i="8"/>
  <c r="P70" i="8"/>
  <c r="L70" i="8"/>
  <c r="H80" i="8"/>
  <c r="X80" i="8"/>
  <c r="V84" i="8"/>
  <c r="T84" i="8"/>
  <c r="T87" i="8"/>
  <c r="L87" i="8"/>
  <c r="Y87" i="8"/>
  <c r="H87" i="8"/>
  <c r="Z87" i="8"/>
  <c r="T102" i="8"/>
  <c r="Y102" i="8"/>
  <c r="X102" i="8"/>
  <c r="V102" i="8"/>
  <c r="J102" i="8"/>
  <c r="H102" i="8"/>
  <c r="V176" i="8"/>
  <c r="F176" i="8"/>
  <c r="R176" i="8"/>
  <c r="N176" i="8"/>
  <c r="N17" i="8"/>
  <c r="N25" i="8"/>
  <c r="N26" i="8"/>
  <c r="J30" i="8"/>
  <c r="F31" i="8"/>
  <c r="Y31" i="8"/>
  <c r="F34" i="8"/>
  <c r="F38" i="8"/>
  <c r="J40" i="8"/>
  <c r="F46" i="8"/>
  <c r="H48" i="8"/>
  <c r="Z48" i="8"/>
  <c r="N55" i="8"/>
  <c r="P57" i="8"/>
  <c r="R59" i="8"/>
  <c r="L64" i="8"/>
  <c r="L66" i="8"/>
  <c r="P67" i="8"/>
  <c r="F69" i="8"/>
  <c r="H70" i="8"/>
  <c r="Z73" i="8"/>
  <c r="F73" i="8"/>
  <c r="T73" i="8"/>
  <c r="Z76" i="8"/>
  <c r="P79" i="8"/>
  <c r="J80" i="8"/>
  <c r="X81" i="8"/>
  <c r="R81" i="8"/>
  <c r="N81" i="8"/>
  <c r="P84" i="8"/>
  <c r="F87" i="8"/>
  <c r="R95" i="8"/>
  <c r="F102" i="8"/>
  <c r="Z123" i="8"/>
  <c r="Z125" i="8"/>
  <c r="V125" i="8"/>
  <c r="R125" i="8"/>
  <c r="P125" i="8"/>
  <c r="N125" i="8"/>
  <c r="J125" i="8"/>
  <c r="H125" i="8"/>
  <c r="X155" i="8"/>
  <c r="Y155" i="8"/>
  <c r="V155" i="8"/>
  <c r="R155" i="8"/>
  <c r="N155" i="8"/>
  <c r="L155" i="8"/>
  <c r="J155" i="8"/>
  <c r="F155" i="8"/>
  <c r="V173" i="8"/>
  <c r="J173" i="8"/>
  <c r="Y173" i="8"/>
  <c r="Z173" i="8"/>
  <c r="X173" i="8"/>
  <c r="P173" i="8"/>
  <c r="N173" i="8"/>
  <c r="L173" i="8"/>
  <c r="H173" i="8"/>
  <c r="T74" i="8"/>
  <c r="P74" i="8"/>
  <c r="R99" i="8"/>
  <c r="V99" i="8"/>
  <c r="T99" i="8"/>
  <c r="Y97" i="8"/>
  <c r="Y105" i="8"/>
  <c r="Z127" i="8"/>
  <c r="H129" i="8"/>
  <c r="Y129" i="8"/>
  <c r="T130" i="8"/>
  <c r="N133" i="8"/>
  <c r="T136" i="8"/>
  <c r="T140" i="8"/>
  <c r="L145" i="8"/>
  <c r="P157" i="8"/>
  <c r="V160" i="8"/>
  <c r="F160" i="8"/>
  <c r="H169" i="8"/>
  <c r="J170" i="8"/>
  <c r="X174" i="8"/>
  <c r="Z174" i="8"/>
  <c r="P174" i="8"/>
  <c r="T175" i="8"/>
  <c r="N175" i="8"/>
  <c r="T188" i="8"/>
  <c r="P188" i="8"/>
  <c r="L188" i="8"/>
  <c r="Z188" i="8"/>
  <c r="J188" i="8"/>
  <c r="R195" i="8"/>
  <c r="X197" i="8"/>
  <c r="P197" i="8"/>
  <c r="L197" i="8"/>
  <c r="J197" i="8"/>
  <c r="X226" i="8"/>
  <c r="Z226" i="8"/>
  <c r="Y226" i="8"/>
  <c r="R226" i="8"/>
  <c r="P226" i="8"/>
  <c r="N226" i="8"/>
  <c r="L226" i="8"/>
  <c r="J226" i="8"/>
  <c r="V63" i="8"/>
  <c r="V71" i="8"/>
  <c r="N89" i="8"/>
  <c r="T91" i="8"/>
  <c r="R92" i="8"/>
  <c r="N96" i="8"/>
  <c r="F97" i="8"/>
  <c r="Z97" i="8"/>
  <c r="V101" i="8"/>
  <c r="V103" i="8"/>
  <c r="F105" i="8"/>
  <c r="Z105" i="8"/>
  <c r="J112" i="8"/>
  <c r="Y113" i="8"/>
  <c r="Z118" i="8"/>
  <c r="L121" i="8"/>
  <c r="F127" i="8"/>
  <c r="J129" i="8"/>
  <c r="Z129" i="8"/>
  <c r="X130" i="8"/>
  <c r="P133" i="8"/>
  <c r="H134" i="8"/>
  <c r="V136" i="8"/>
  <c r="L137" i="8"/>
  <c r="T138" i="8"/>
  <c r="V140" i="8"/>
  <c r="N141" i="8"/>
  <c r="N145" i="8"/>
  <c r="T147" i="8"/>
  <c r="X149" i="8"/>
  <c r="L152" i="8"/>
  <c r="P154" i="8"/>
  <c r="P160" i="8"/>
  <c r="F163" i="8"/>
  <c r="T164" i="8"/>
  <c r="N164" i="8"/>
  <c r="Y164" i="8"/>
  <c r="P169" i="8"/>
  <c r="R170" i="8"/>
  <c r="J174" i="8"/>
  <c r="L175" i="8"/>
  <c r="F178" i="8"/>
  <c r="X178" i="8"/>
  <c r="F188" i="8"/>
  <c r="R192" i="8"/>
  <c r="N197" i="8"/>
  <c r="P254" i="8"/>
  <c r="R254" i="8"/>
  <c r="X254" i="8"/>
  <c r="V254" i="8"/>
  <c r="H254" i="8"/>
  <c r="F254" i="8"/>
  <c r="L129" i="8"/>
  <c r="Z140" i="8"/>
  <c r="T157" i="8"/>
  <c r="X157" i="8"/>
  <c r="V157" i="8"/>
  <c r="T169" i="8"/>
  <c r="H212" i="8"/>
  <c r="V212" i="8"/>
  <c r="T212" i="8"/>
  <c r="R212" i="8"/>
  <c r="P212" i="8"/>
  <c r="R89" i="8"/>
  <c r="X96" i="8"/>
  <c r="L97" i="8"/>
  <c r="L105" i="8"/>
  <c r="N112" i="8"/>
  <c r="P121" i="8"/>
  <c r="T126" i="8"/>
  <c r="L127" i="8"/>
  <c r="N129" i="8"/>
  <c r="V133" i="8"/>
  <c r="R134" i="8"/>
  <c r="P137" i="8"/>
  <c r="F140" i="8"/>
  <c r="R141" i="8"/>
  <c r="R145" i="8"/>
  <c r="T151" i="8"/>
  <c r="T152" i="8"/>
  <c r="H156" i="8"/>
  <c r="F157" i="8"/>
  <c r="Y157" i="8"/>
  <c r="T160" i="8"/>
  <c r="F162" i="8"/>
  <c r="J163" i="8"/>
  <c r="X169" i="8"/>
  <c r="T184" i="8"/>
  <c r="V184" i="8"/>
  <c r="X190" i="8"/>
  <c r="R190" i="8"/>
  <c r="N190" i="8"/>
  <c r="L190" i="8"/>
  <c r="X202" i="8"/>
  <c r="F202" i="8"/>
  <c r="Z210" i="8"/>
  <c r="Y210" i="8"/>
  <c r="J210" i="8"/>
  <c r="F212" i="8"/>
  <c r="Z252" i="8"/>
  <c r="R252" i="8"/>
  <c r="N252" i="8"/>
  <c r="X126" i="8"/>
  <c r="P129" i="8"/>
  <c r="X133" i="8"/>
  <c r="H140" i="8"/>
  <c r="V145" i="8"/>
  <c r="V151" i="8"/>
  <c r="P156" i="8"/>
  <c r="H157" i="8"/>
  <c r="Z157" i="8"/>
  <c r="V162" i="8"/>
  <c r="N184" i="8"/>
  <c r="R188" i="8"/>
  <c r="J190" i="8"/>
  <c r="T195" i="8"/>
  <c r="P195" i="8"/>
  <c r="L195" i="8"/>
  <c r="Z195" i="8"/>
  <c r="J195" i="8"/>
  <c r="T202" i="8"/>
  <c r="N212" i="8"/>
  <c r="N215" i="8"/>
  <c r="V215" i="8"/>
  <c r="X242" i="8"/>
  <c r="Z242" i="8"/>
  <c r="Y242" i="8"/>
  <c r="R242" i="8"/>
  <c r="P242" i="8"/>
  <c r="N242" i="8"/>
  <c r="L242" i="8"/>
  <c r="J242" i="8"/>
  <c r="Y89" i="8"/>
  <c r="Z96" i="8"/>
  <c r="P97" i="8"/>
  <c r="P105" i="8"/>
  <c r="Y112" i="8"/>
  <c r="V121" i="8"/>
  <c r="R129" i="8"/>
  <c r="F133" i="8"/>
  <c r="Y133" i="8"/>
  <c r="V137" i="8"/>
  <c r="X141" i="8"/>
  <c r="F145" i="8"/>
  <c r="X145" i="8"/>
  <c r="J157" i="8"/>
  <c r="V163" i="8"/>
  <c r="X171" i="8"/>
  <c r="Z171" i="8"/>
  <c r="Y174" i="8"/>
  <c r="F177" i="8"/>
  <c r="Z183" i="8"/>
  <c r="R183" i="8"/>
  <c r="P184" i="8"/>
  <c r="V188" i="8"/>
  <c r="P190" i="8"/>
  <c r="F195" i="8"/>
  <c r="T215" i="8"/>
  <c r="V129" i="8"/>
  <c r="V170" i="8"/>
  <c r="T170" i="8"/>
  <c r="P211" i="8"/>
  <c r="V211" i="8"/>
  <c r="T211" i="8"/>
  <c r="Z165" i="8"/>
  <c r="N172" i="8"/>
  <c r="Z181" i="8"/>
  <c r="R182" i="8"/>
  <c r="P189" i="8"/>
  <c r="P196" i="8"/>
  <c r="P203" i="8"/>
  <c r="J206" i="8"/>
  <c r="H208" i="8"/>
  <c r="Z208" i="8"/>
  <c r="P209" i="8"/>
  <c r="N216" i="8"/>
  <c r="Y217" i="8"/>
  <c r="P218" i="8"/>
  <c r="X222" i="8"/>
  <c r="H224" i="8"/>
  <c r="Z224" i="8"/>
  <c r="P225" i="8"/>
  <c r="V230" i="8"/>
  <c r="Y231" i="8"/>
  <c r="L232" i="8"/>
  <c r="X233" i="8"/>
  <c r="N234" i="8"/>
  <c r="H238" i="8"/>
  <c r="J240" i="8"/>
  <c r="Z240" i="8"/>
  <c r="P241" i="8"/>
  <c r="J248" i="8"/>
  <c r="Z248" i="8"/>
  <c r="P249" i="8"/>
  <c r="L250" i="8"/>
  <c r="Y251" i="8"/>
  <c r="P251" i="8"/>
  <c r="X256" i="8"/>
  <c r="N257" i="8"/>
  <c r="L258" i="8"/>
  <c r="P259" i="8"/>
  <c r="R203" i="8"/>
  <c r="L206" i="8"/>
  <c r="J208" i="8"/>
  <c r="R218" i="8"/>
  <c r="J224" i="8"/>
  <c r="Z231" i="8"/>
  <c r="N232" i="8"/>
  <c r="Y233" i="8"/>
  <c r="P234" i="8"/>
  <c r="J238" i="8"/>
  <c r="L240" i="8"/>
  <c r="L248" i="8"/>
  <c r="N250" i="8"/>
  <c r="P257" i="8"/>
  <c r="P258" i="8"/>
  <c r="V203" i="8"/>
  <c r="Y218" i="8"/>
  <c r="L224" i="8"/>
  <c r="P232" i="8"/>
  <c r="R234" i="8"/>
  <c r="R238" i="8"/>
  <c r="N240" i="8"/>
  <c r="N248" i="8"/>
  <c r="P250" i="8"/>
  <c r="T256" i="8"/>
  <c r="V256" i="8"/>
  <c r="J256" i="8"/>
  <c r="Z256" i="8"/>
  <c r="Y257" i="8"/>
  <c r="R258" i="8"/>
  <c r="V172" i="8"/>
  <c r="Z189" i="8"/>
  <c r="Y196" i="8"/>
  <c r="F203" i="8"/>
  <c r="X203" i="8"/>
  <c r="V205" i="8"/>
  <c r="N208" i="8"/>
  <c r="Y209" i="8"/>
  <c r="X216" i="8"/>
  <c r="Z218" i="8"/>
  <c r="N224" i="8"/>
  <c r="Y225" i="8"/>
  <c r="V232" i="8"/>
  <c r="J233" i="8"/>
  <c r="Y234" i="8"/>
  <c r="F236" i="8"/>
  <c r="V238" i="8"/>
  <c r="P240" i="8"/>
  <c r="Y241" i="8"/>
  <c r="N243" i="8"/>
  <c r="R244" i="8"/>
  <c r="F246" i="8"/>
  <c r="P248" i="8"/>
  <c r="Z249" i="8"/>
  <c r="R250" i="8"/>
  <c r="F256" i="8"/>
  <c r="X232" i="8"/>
  <c r="Z234" i="8"/>
  <c r="R240" i="8"/>
  <c r="R248" i="8"/>
  <c r="Z260" i="8"/>
  <c r="N260" i="8"/>
  <c r="V240" i="8"/>
  <c r="V248" i="8"/>
  <c r="V257" i="8"/>
  <c r="J257" i="8"/>
  <c r="X257" i="8"/>
  <c r="R260" i="8"/>
  <c r="L203" i="8"/>
  <c r="X208" i="8"/>
  <c r="L218" i="8"/>
  <c r="X224" i="8"/>
  <c r="H232" i="8"/>
  <c r="Z232" i="8"/>
  <c r="J234" i="8"/>
  <c r="F240" i="8"/>
  <c r="X240" i="8"/>
  <c r="F248" i="8"/>
  <c r="X248" i="8"/>
  <c r="H257" i="8"/>
  <c r="X258" i="8"/>
  <c r="Z258" i="8"/>
  <c r="N258" i="8"/>
  <c r="Y259" i="8"/>
  <c r="Z259" i="8"/>
  <c r="L259" i="8"/>
  <c r="F18" i="9"/>
  <c r="N18" i="9"/>
  <c r="J18" i="9"/>
  <c r="X21" i="9"/>
  <c r="V24" i="9"/>
  <c r="R26" i="9"/>
  <c r="H30" i="9"/>
  <c r="Y30" i="9"/>
  <c r="N33" i="9"/>
  <c r="P38" i="9"/>
  <c r="Z40" i="9"/>
  <c r="X42" i="9"/>
  <c r="F44" i="9"/>
  <c r="V45" i="9"/>
  <c r="J46" i="9"/>
  <c r="Z46" i="9"/>
  <c r="Z47" i="9"/>
  <c r="R48" i="9"/>
  <c r="P50" i="9"/>
  <c r="H51" i="9"/>
  <c r="V54" i="9"/>
  <c r="V60" i="9"/>
  <c r="R62" i="9"/>
  <c r="H63" i="9"/>
  <c r="R64" i="9"/>
  <c r="H65" i="9"/>
  <c r="F66" i="9"/>
  <c r="Y68" i="9"/>
  <c r="T69" i="9"/>
  <c r="X71" i="9"/>
  <c r="P73" i="9"/>
  <c r="H73" i="9"/>
  <c r="V80" i="9"/>
  <c r="H84" i="9"/>
  <c r="F85" i="9"/>
  <c r="N90" i="9"/>
  <c r="P33" i="9"/>
  <c r="X45" i="9"/>
  <c r="V48" i="9"/>
  <c r="R50" i="9"/>
  <c r="R51" i="9"/>
  <c r="Y60" i="9"/>
  <c r="J63" i="9"/>
  <c r="V64" i="9"/>
  <c r="N65" i="9"/>
  <c r="J66" i="9"/>
  <c r="V69" i="9"/>
  <c r="Z71" i="9"/>
  <c r="J79" i="9"/>
  <c r="X79" i="9"/>
  <c r="J84" i="9"/>
  <c r="J85" i="9"/>
  <c r="T90" i="9"/>
  <c r="F16" i="9"/>
  <c r="Z24" i="9"/>
  <c r="X26" i="9"/>
  <c r="L30" i="9"/>
  <c r="H35" i="9"/>
  <c r="V38" i="9"/>
  <c r="Z45" i="9"/>
  <c r="Y48" i="9"/>
  <c r="V50" i="9"/>
  <c r="T51" i="9"/>
  <c r="X62" i="9"/>
  <c r="L63" i="9"/>
  <c r="F64" i="9"/>
  <c r="X64" i="9"/>
  <c r="P65" i="9"/>
  <c r="P66" i="9"/>
  <c r="Y69" i="9"/>
  <c r="T80" i="9"/>
  <c r="R80" i="9"/>
  <c r="L80" i="9"/>
  <c r="Y80" i="9"/>
  <c r="V82" i="9"/>
  <c r="R82" i="9"/>
  <c r="T84" i="9"/>
  <c r="P85" i="9"/>
  <c r="Z87" i="9"/>
  <c r="H87" i="9"/>
  <c r="Z48" i="9"/>
  <c r="X50" i="9"/>
  <c r="P63" i="9"/>
  <c r="R65" i="9"/>
  <c r="Z69" i="9"/>
  <c r="V84" i="9"/>
  <c r="T85" i="9"/>
  <c r="Y92" i="9"/>
  <c r="T92" i="9"/>
  <c r="Y95" i="9"/>
  <c r="N95" i="9"/>
  <c r="N150" i="9"/>
  <c r="X150" i="9"/>
  <c r="R150" i="9"/>
  <c r="P150" i="9"/>
  <c r="H150" i="9"/>
  <c r="R16" i="9"/>
  <c r="H21" i="9"/>
  <c r="V22" i="9"/>
  <c r="L23" i="9"/>
  <c r="J24" i="9"/>
  <c r="H26" i="9"/>
  <c r="P30" i="9"/>
  <c r="Z32" i="9"/>
  <c r="V34" i="9"/>
  <c r="T35" i="9"/>
  <c r="V36" i="9"/>
  <c r="P37" i="9"/>
  <c r="H38" i="9"/>
  <c r="Y38" i="9"/>
  <c r="Y39" i="9"/>
  <c r="N40" i="9"/>
  <c r="N41" i="9"/>
  <c r="N42" i="9"/>
  <c r="F45" i="9"/>
  <c r="R46" i="9"/>
  <c r="J47" i="9"/>
  <c r="F48" i="9"/>
  <c r="F50" i="9"/>
  <c r="Y50" i="9"/>
  <c r="X53" i="9"/>
  <c r="L54" i="9"/>
  <c r="R56" i="9"/>
  <c r="F60" i="9"/>
  <c r="H62" i="9"/>
  <c r="Z62" i="9"/>
  <c r="T63" i="9"/>
  <c r="J64" i="9"/>
  <c r="Z64" i="9"/>
  <c r="X65" i="9"/>
  <c r="N68" i="9"/>
  <c r="F69" i="9"/>
  <c r="H71" i="9"/>
  <c r="T72" i="9"/>
  <c r="Y72" i="9"/>
  <c r="R72" i="9"/>
  <c r="X72" i="9"/>
  <c r="T73" i="9"/>
  <c r="T75" i="9"/>
  <c r="V75" i="9"/>
  <c r="L75" i="9"/>
  <c r="N79" i="9"/>
  <c r="H80" i="9"/>
  <c r="Y85" i="9"/>
  <c r="X92" i="9"/>
  <c r="T94" i="9"/>
  <c r="Y94" i="9"/>
  <c r="F94" i="9"/>
  <c r="R94" i="9"/>
  <c r="J94" i="9"/>
  <c r="Z94" i="9"/>
  <c r="H94" i="9"/>
  <c r="P95" i="9"/>
  <c r="H105" i="9"/>
  <c r="T105" i="9"/>
  <c r="L105" i="9"/>
  <c r="Z193" i="9"/>
  <c r="V193" i="9"/>
  <c r="P193" i="9"/>
  <c r="N193" i="9"/>
  <c r="F193" i="9"/>
  <c r="V16" i="9"/>
  <c r="L21" i="9"/>
  <c r="P23" i="9"/>
  <c r="L24" i="9"/>
  <c r="J26" i="9"/>
  <c r="R30" i="9"/>
  <c r="X34" i="9"/>
  <c r="V37" i="9"/>
  <c r="J38" i="9"/>
  <c r="Z38" i="9"/>
  <c r="P41" i="9"/>
  <c r="H45" i="9"/>
  <c r="V46" i="9"/>
  <c r="L47" i="9"/>
  <c r="J48" i="9"/>
  <c r="H50" i="9"/>
  <c r="Z53" i="9"/>
  <c r="N54" i="9"/>
  <c r="V56" i="9"/>
  <c r="F59" i="9"/>
  <c r="J60" i="9"/>
  <c r="F61" i="9"/>
  <c r="J62" i="9"/>
  <c r="X63" i="9"/>
  <c r="L64" i="9"/>
  <c r="R68" i="9"/>
  <c r="H69" i="9"/>
  <c r="V70" i="9"/>
  <c r="L71" i="9"/>
  <c r="F72" i="9"/>
  <c r="Z72" i="9"/>
  <c r="X73" i="9"/>
  <c r="F75" i="9"/>
  <c r="P79" i="9"/>
  <c r="J80" i="9"/>
  <c r="L94" i="9"/>
  <c r="X95" i="9"/>
  <c r="Z105" i="9"/>
  <c r="J20" i="9"/>
  <c r="P21" i="9"/>
  <c r="Y23" i="9"/>
  <c r="N24" i="9"/>
  <c r="N26" i="9"/>
  <c r="V30" i="9"/>
  <c r="X37" i="9"/>
  <c r="L38" i="9"/>
  <c r="L45" i="9"/>
  <c r="P47" i="9"/>
  <c r="L48" i="9"/>
  <c r="J50" i="9"/>
  <c r="P54" i="9"/>
  <c r="F56" i="9"/>
  <c r="X56" i="9"/>
  <c r="N60" i="9"/>
  <c r="L62" i="9"/>
  <c r="N64" i="9"/>
  <c r="J69" i="9"/>
  <c r="X70" i="9"/>
  <c r="N71" i="9"/>
  <c r="H72" i="9"/>
  <c r="P75" i="9"/>
  <c r="T78" i="9"/>
  <c r="V78" i="9"/>
  <c r="L78" i="9"/>
  <c r="Z78" i="9"/>
  <c r="T79" i="9"/>
  <c r="N80" i="9"/>
  <c r="V83" i="9"/>
  <c r="P83" i="9"/>
  <c r="T88" i="9"/>
  <c r="L88" i="9"/>
  <c r="X88" i="9"/>
  <c r="F88" i="9"/>
  <c r="P88" i="9"/>
  <c r="N94" i="9"/>
  <c r="N99" i="9"/>
  <c r="F99" i="9"/>
  <c r="X99" i="9"/>
  <c r="V99" i="9"/>
  <c r="L99" i="9"/>
  <c r="H99" i="9"/>
  <c r="P124" i="9"/>
  <c r="N124" i="9"/>
  <c r="L124" i="9"/>
  <c r="H124" i="9"/>
  <c r="F124" i="9"/>
  <c r="V124" i="9"/>
  <c r="T124" i="9"/>
  <c r="T153" i="9"/>
  <c r="P153" i="9"/>
  <c r="N153" i="9"/>
  <c r="J153" i="9"/>
  <c r="H153" i="9"/>
  <c r="Y153" i="9"/>
  <c r="F153" i="9"/>
  <c r="V153" i="9"/>
  <c r="R153" i="9"/>
  <c r="P45" i="9"/>
  <c r="Y47" i="9"/>
  <c r="N48" i="9"/>
  <c r="N50" i="9"/>
  <c r="R84" i="9"/>
  <c r="F84" i="9"/>
  <c r="H85" i="9"/>
  <c r="V85" i="9"/>
  <c r="L85" i="9"/>
  <c r="V138" i="9"/>
  <c r="R138" i="9"/>
  <c r="P138" i="9"/>
  <c r="L138" i="9"/>
  <c r="J138" i="9"/>
  <c r="H138" i="9"/>
  <c r="Y138" i="9"/>
  <c r="X138" i="9"/>
  <c r="Z91" i="9"/>
  <c r="N98" i="9"/>
  <c r="X102" i="9"/>
  <c r="V104" i="9"/>
  <c r="N106" i="9"/>
  <c r="H107" i="9"/>
  <c r="P111" i="9"/>
  <c r="Y113" i="9"/>
  <c r="Z114" i="9"/>
  <c r="R115" i="9"/>
  <c r="P116" i="9"/>
  <c r="J117" i="9"/>
  <c r="Z117" i="9"/>
  <c r="R118" i="9"/>
  <c r="V119" i="9"/>
  <c r="N120" i="9"/>
  <c r="R122" i="9"/>
  <c r="J125" i="9"/>
  <c r="Z125" i="9"/>
  <c r="R126" i="9"/>
  <c r="R127" i="9"/>
  <c r="L128" i="9"/>
  <c r="F129" i="9"/>
  <c r="Y129" i="9"/>
  <c r="R130" i="9"/>
  <c r="R131" i="9"/>
  <c r="L132" i="9"/>
  <c r="F133" i="9"/>
  <c r="Y133" i="9"/>
  <c r="T134" i="9"/>
  <c r="Z135" i="9"/>
  <c r="H137" i="9"/>
  <c r="N140" i="9"/>
  <c r="H149" i="9"/>
  <c r="J154" i="9"/>
  <c r="H157" i="9"/>
  <c r="V165" i="9"/>
  <c r="L165" i="9"/>
  <c r="X165" i="9"/>
  <c r="J166" i="9"/>
  <c r="R168" i="9"/>
  <c r="T241" i="9"/>
  <c r="N241" i="9"/>
  <c r="L241" i="9"/>
  <c r="Z241" i="9"/>
  <c r="J241" i="9"/>
  <c r="Y241" i="9"/>
  <c r="H241" i="9"/>
  <c r="R241" i="9"/>
  <c r="P241" i="9"/>
  <c r="X86" i="9"/>
  <c r="F91" i="9"/>
  <c r="V96" i="9"/>
  <c r="P98" i="9"/>
  <c r="F101" i="9"/>
  <c r="F102" i="9"/>
  <c r="Y102" i="9"/>
  <c r="F104" i="9"/>
  <c r="X104" i="9"/>
  <c r="P106" i="9"/>
  <c r="L107" i="9"/>
  <c r="R111" i="9"/>
  <c r="V115" i="9"/>
  <c r="T116" i="9"/>
  <c r="L117" i="9"/>
  <c r="T118" i="9"/>
  <c r="Y119" i="9"/>
  <c r="P120" i="9"/>
  <c r="T122" i="9"/>
  <c r="L125" i="9"/>
  <c r="X126" i="9"/>
  <c r="T127" i="9"/>
  <c r="N128" i="9"/>
  <c r="H129" i="9"/>
  <c r="X130" i="9"/>
  <c r="T131" i="9"/>
  <c r="N132" i="9"/>
  <c r="Y134" i="9"/>
  <c r="J137" i="9"/>
  <c r="T140" i="9"/>
  <c r="X145" i="9"/>
  <c r="P146" i="9"/>
  <c r="J147" i="9"/>
  <c r="J149" i="9"/>
  <c r="L154" i="9"/>
  <c r="J157" i="9"/>
  <c r="V158" i="9"/>
  <c r="J159" i="9"/>
  <c r="P162" i="9"/>
  <c r="F165" i="9"/>
  <c r="N166" i="9"/>
  <c r="Z168" i="9"/>
  <c r="X175" i="9"/>
  <c r="P175" i="9"/>
  <c r="L175" i="9"/>
  <c r="J175" i="9"/>
  <c r="R175" i="9"/>
  <c r="N178" i="9"/>
  <c r="X178" i="9"/>
  <c r="V178" i="9"/>
  <c r="R178" i="9"/>
  <c r="P178" i="9"/>
  <c r="F241" i="9"/>
  <c r="T249" i="9"/>
  <c r="N249" i="9"/>
  <c r="L249" i="9"/>
  <c r="Z249" i="9"/>
  <c r="J249" i="9"/>
  <c r="Y249" i="9"/>
  <c r="H249" i="9"/>
  <c r="R249" i="9"/>
  <c r="P249" i="9"/>
  <c r="R107" i="9"/>
  <c r="Y111" i="9"/>
  <c r="Z118" i="9"/>
  <c r="Z122" i="9"/>
  <c r="P137" i="9"/>
  <c r="P149" i="9"/>
  <c r="R154" i="9"/>
  <c r="T157" i="9"/>
  <c r="Z215" i="9"/>
  <c r="Y215" i="9"/>
  <c r="L215" i="9"/>
  <c r="T232" i="9"/>
  <c r="N232" i="9"/>
  <c r="L232" i="9"/>
  <c r="J232" i="9"/>
  <c r="Z232" i="9"/>
  <c r="H232" i="9"/>
  <c r="V232" i="9"/>
  <c r="P232" i="9"/>
  <c r="V77" i="9"/>
  <c r="J86" i="9"/>
  <c r="N89" i="9"/>
  <c r="P91" i="9"/>
  <c r="J96" i="9"/>
  <c r="Z96" i="9"/>
  <c r="L102" i="9"/>
  <c r="L104" i="9"/>
  <c r="V107" i="9"/>
  <c r="V109" i="9"/>
  <c r="F111" i="9"/>
  <c r="Z111" i="9"/>
  <c r="J113" i="9"/>
  <c r="H114" i="9"/>
  <c r="F115" i="9"/>
  <c r="R117" i="9"/>
  <c r="H118" i="9"/>
  <c r="Z120" i="9"/>
  <c r="H122" i="9"/>
  <c r="R125" i="9"/>
  <c r="H126" i="9"/>
  <c r="Z128" i="9"/>
  <c r="P129" i="9"/>
  <c r="H130" i="9"/>
  <c r="Z132" i="9"/>
  <c r="H134" i="9"/>
  <c r="R137" i="9"/>
  <c r="V141" i="9"/>
  <c r="R142" i="9"/>
  <c r="J145" i="9"/>
  <c r="Y146" i="9"/>
  <c r="R147" i="9"/>
  <c r="R149" i="9"/>
  <c r="X154" i="9"/>
  <c r="V157" i="9"/>
  <c r="P159" i="9"/>
  <c r="L160" i="9"/>
  <c r="J164" i="9"/>
  <c r="V174" i="9"/>
  <c r="X174" i="9"/>
  <c r="N174" i="9"/>
  <c r="J174" i="9"/>
  <c r="Y174" i="9"/>
  <c r="Z177" i="9"/>
  <c r="P177" i="9"/>
  <c r="N177" i="9"/>
  <c r="F215" i="9"/>
  <c r="F232" i="9"/>
  <c r="N237" i="9"/>
  <c r="R237" i="9"/>
  <c r="X107" i="9"/>
  <c r="J111" i="9"/>
  <c r="L114" i="9"/>
  <c r="J115" i="9"/>
  <c r="V117" i="9"/>
  <c r="J118" i="9"/>
  <c r="J122" i="9"/>
  <c r="V125" i="9"/>
  <c r="J126" i="9"/>
  <c r="J130" i="9"/>
  <c r="R133" i="9"/>
  <c r="J134" i="9"/>
  <c r="L135" i="9"/>
  <c r="V137" i="9"/>
  <c r="X141" i="9"/>
  <c r="X142" i="9"/>
  <c r="Z146" i="9"/>
  <c r="Y147" i="9"/>
  <c r="V149" i="9"/>
  <c r="Y154" i="9"/>
  <c r="R155" i="9"/>
  <c r="Y157" i="9"/>
  <c r="R159" i="9"/>
  <c r="V164" i="9"/>
  <c r="H174" i="9"/>
  <c r="F177" i="9"/>
  <c r="Z194" i="9"/>
  <c r="R194" i="9"/>
  <c r="P194" i="9"/>
  <c r="N194" i="9"/>
  <c r="H194" i="9"/>
  <c r="X194" i="9"/>
  <c r="V194" i="9"/>
  <c r="R221" i="9"/>
  <c r="X232" i="9"/>
  <c r="P237" i="9"/>
  <c r="N253" i="9"/>
  <c r="R253" i="9"/>
  <c r="P253" i="9"/>
  <c r="Z107" i="9"/>
  <c r="X137" i="9"/>
  <c r="X149" i="9"/>
  <c r="Z154" i="9"/>
  <c r="Z157" i="9"/>
  <c r="V166" i="9"/>
  <c r="H166" i="9"/>
  <c r="P166" i="9"/>
  <c r="Z172" i="9"/>
  <c r="T172" i="9"/>
  <c r="Y179" i="9"/>
  <c r="T179" i="9"/>
  <c r="R179" i="9"/>
  <c r="X183" i="9"/>
  <c r="Z183" i="9"/>
  <c r="Y183" i="9"/>
  <c r="R183" i="9"/>
  <c r="P183" i="9"/>
  <c r="Z200" i="9"/>
  <c r="T200" i="9"/>
  <c r="N200" i="9"/>
  <c r="X218" i="9"/>
  <c r="R218" i="9"/>
  <c r="P218" i="9"/>
  <c r="N218" i="9"/>
  <c r="L218" i="9"/>
  <c r="Z218" i="9"/>
  <c r="Y218" i="9"/>
  <c r="V225" i="9"/>
  <c r="N225" i="9"/>
  <c r="L225" i="9"/>
  <c r="J225" i="9"/>
  <c r="Z225" i="9"/>
  <c r="H225" i="9"/>
  <c r="R225" i="9"/>
  <c r="P225" i="9"/>
  <c r="Y232" i="9"/>
  <c r="X234" i="9"/>
  <c r="P234" i="9"/>
  <c r="N234" i="9"/>
  <c r="L234" i="9"/>
  <c r="J234" i="9"/>
  <c r="Y234" i="9"/>
  <c r="R234" i="9"/>
  <c r="Y243" i="9"/>
  <c r="Z243" i="9"/>
  <c r="P243" i="9"/>
  <c r="N243" i="9"/>
  <c r="R86" i="9"/>
  <c r="X91" i="9"/>
  <c r="P96" i="9"/>
  <c r="J98" i="9"/>
  <c r="V102" i="9"/>
  <c r="R104" i="9"/>
  <c r="J106" i="9"/>
  <c r="F107" i="9"/>
  <c r="Y110" i="9"/>
  <c r="V113" i="9"/>
  <c r="T114" i="9"/>
  <c r="N115" i="9"/>
  <c r="L116" i="9"/>
  <c r="H117" i="9"/>
  <c r="Y117" i="9"/>
  <c r="X121" i="9"/>
  <c r="Y123" i="9"/>
  <c r="H125" i="9"/>
  <c r="Y125" i="9"/>
  <c r="P126" i="9"/>
  <c r="L127" i="9"/>
  <c r="H128" i="9"/>
  <c r="X129" i="9"/>
  <c r="P130" i="9"/>
  <c r="L131" i="9"/>
  <c r="H132" i="9"/>
  <c r="X133" i="9"/>
  <c r="R134" i="9"/>
  <c r="F137" i="9"/>
  <c r="Y137" i="9"/>
  <c r="L139" i="9"/>
  <c r="H141" i="9"/>
  <c r="R145" i="9"/>
  <c r="J146" i="9"/>
  <c r="F149" i="9"/>
  <c r="Y149" i="9"/>
  <c r="H154" i="9"/>
  <c r="Y159" i="9"/>
  <c r="F166" i="9"/>
  <c r="L168" i="9"/>
  <c r="F172" i="9"/>
  <c r="J179" i="9"/>
  <c r="J183" i="9"/>
  <c r="L200" i="9"/>
  <c r="T214" i="9"/>
  <c r="X214" i="9"/>
  <c r="V214" i="9"/>
  <c r="R214" i="9"/>
  <c r="J214" i="9"/>
  <c r="J218" i="9"/>
  <c r="X225" i="9"/>
  <c r="Z234" i="9"/>
  <c r="L243" i="9"/>
  <c r="P167" i="9"/>
  <c r="R170" i="9"/>
  <c r="H181" i="9"/>
  <c r="N185" i="9"/>
  <c r="P186" i="9"/>
  <c r="N189" i="9"/>
  <c r="J190" i="9"/>
  <c r="J191" i="9"/>
  <c r="H197" i="9"/>
  <c r="F202" i="9"/>
  <c r="H206" i="9"/>
  <c r="F208" i="9"/>
  <c r="Y208" i="9"/>
  <c r="N209" i="9"/>
  <c r="V216" i="9"/>
  <c r="J217" i="9"/>
  <c r="R219" i="9"/>
  <c r="H224" i="9"/>
  <c r="Z224" i="9"/>
  <c r="J226" i="9"/>
  <c r="P229" i="9"/>
  <c r="H233" i="9"/>
  <c r="Z233" i="9"/>
  <c r="P245" i="9"/>
  <c r="J248" i="9"/>
  <c r="L251" i="9"/>
  <c r="P252" i="9"/>
  <c r="F256" i="9"/>
  <c r="Y256" i="9"/>
  <c r="N257" i="9"/>
  <c r="L259" i="9"/>
  <c r="X216" i="9"/>
  <c r="L226" i="9"/>
  <c r="R229" i="9"/>
  <c r="J233" i="9"/>
  <c r="R245" i="9"/>
  <c r="L248" i="9"/>
  <c r="J250" i="9"/>
  <c r="N251" i="9"/>
  <c r="H256" i="9"/>
  <c r="Z256" i="9"/>
  <c r="P257" i="9"/>
  <c r="J258" i="9"/>
  <c r="N259" i="9"/>
  <c r="X181" i="9"/>
  <c r="Y190" i="9"/>
  <c r="Y191" i="9"/>
  <c r="X197" i="9"/>
  <c r="P199" i="9"/>
  <c r="V202" i="9"/>
  <c r="N208" i="9"/>
  <c r="Y209" i="9"/>
  <c r="J216" i="9"/>
  <c r="R217" i="9"/>
  <c r="P224" i="9"/>
  <c r="R226" i="9"/>
  <c r="P227" i="9"/>
  <c r="R228" i="9"/>
  <c r="P233" i="9"/>
  <c r="V248" i="9"/>
  <c r="Y257" i="9"/>
  <c r="F170" i="9"/>
  <c r="V173" i="9"/>
  <c r="Z181" i="9"/>
  <c r="X182" i="9"/>
  <c r="F189" i="9"/>
  <c r="Z191" i="9"/>
  <c r="Z197" i="9"/>
  <c r="X198" i="9"/>
  <c r="R199" i="9"/>
  <c r="X202" i="9"/>
  <c r="P208" i="9"/>
  <c r="H209" i="9"/>
  <c r="Z209" i="9"/>
  <c r="R210" i="9"/>
  <c r="F213" i="9"/>
  <c r="L216" i="9"/>
  <c r="X217" i="9"/>
  <c r="L219" i="9"/>
  <c r="N220" i="9"/>
  <c r="V224" i="9"/>
  <c r="Y226" i="9"/>
  <c r="R227" i="9"/>
  <c r="R233" i="9"/>
  <c r="N236" i="9"/>
  <c r="X240" i="9"/>
  <c r="R242" i="9"/>
  <c r="R246" i="9"/>
  <c r="X248" i="9"/>
  <c r="P256" i="9"/>
  <c r="H257" i="9"/>
  <c r="Z257" i="9"/>
  <c r="Y199" i="9"/>
  <c r="V208" i="9"/>
  <c r="J209" i="9"/>
  <c r="T213" i="9"/>
  <c r="N216" i="9"/>
  <c r="Y217" i="9"/>
  <c r="N219" i="9"/>
  <c r="X224" i="9"/>
  <c r="Z226" i="9"/>
  <c r="Z227" i="9"/>
  <c r="X233" i="9"/>
  <c r="L235" i="9"/>
  <c r="P236" i="9"/>
  <c r="F240" i="9"/>
  <c r="Y240" i="9"/>
  <c r="Y242" i="9"/>
  <c r="F248" i="9"/>
  <c r="Y248" i="9"/>
  <c r="H252" i="9"/>
  <c r="V256" i="9"/>
  <c r="J257" i="9"/>
  <c r="N260" i="9"/>
  <c r="F181" i="9"/>
  <c r="F185" i="9"/>
  <c r="Z199" i="9"/>
  <c r="X208" i="9"/>
  <c r="P216" i="9"/>
  <c r="Y233" i="9"/>
  <c r="X256" i="9"/>
  <c r="L257" i="9"/>
  <c r="P260" i="9"/>
  <c r="F12" i="9"/>
  <c r="F14" i="9"/>
  <c r="T12" i="8"/>
  <c r="H14" i="8"/>
  <c r="F15" i="8"/>
  <c r="X15" i="8"/>
  <c r="P16" i="8"/>
  <c r="P17" i="8"/>
  <c r="R18" i="8"/>
  <c r="J12" i="9"/>
  <c r="L13" i="9"/>
  <c r="H14" i="9"/>
  <c r="P18" i="9"/>
  <c r="T19" i="9"/>
  <c r="V20" i="9"/>
  <c r="F14" i="8"/>
  <c r="X14" i="9"/>
  <c r="J14" i="8"/>
  <c r="H15" i="8"/>
  <c r="R16" i="8"/>
  <c r="V18" i="8"/>
  <c r="T12" i="9"/>
  <c r="P13" i="9"/>
  <c r="J14" i="9"/>
  <c r="R18" i="9"/>
  <c r="V15" i="8"/>
  <c r="N14" i="8"/>
  <c r="J15" i="8"/>
  <c r="X16" i="8"/>
  <c r="V13" i="9"/>
  <c r="L14" i="9"/>
  <c r="J16" i="9"/>
  <c r="V18" i="9"/>
  <c r="V14" i="9"/>
  <c r="V14" i="8"/>
  <c r="L15" i="8"/>
  <c r="X13" i="9"/>
  <c r="N14" i="9"/>
  <c r="J15" i="9"/>
  <c r="L16" i="9"/>
  <c r="X14" i="8"/>
  <c r="N15" i="8"/>
  <c r="H16" i="8"/>
  <c r="F18" i="8"/>
  <c r="P14" i="9"/>
  <c r="P15" i="8"/>
  <c r="J16" i="8"/>
  <c r="R14" i="9"/>
  <c r="N27" i="9"/>
  <c r="Y27" i="9"/>
  <c r="J27" i="9"/>
  <c r="V27" i="9"/>
  <c r="F27" i="9"/>
  <c r="P27" i="9"/>
  <c r="Z27" i="9"/>
  <c r="L27" i="9"/>
  <c r="Y57" i="9"/>
  <c r="V57" i="9"/>
  <c r="F57" i="9"/>
  <c r="P57" i="9"/>
  <c r="L57" i="9"/>
  <c r="Z57" i="9"/>
  <c r="H57" i="9"/>
  <c r="R57" i="9"/>
  <c r="N57" i="9"/>
  <c r="H27" i="9"/>
  <c r="J44" i="9"/>
  <c r="J57" i="9"/>
  <c r="T11" i="9"/>
  <c r="N43" i="9"/>
  <c r="L43" i="9"/>
  <c r="Y43" i="9"/>
  <c r="J43" i="9"/>
  <c r="V43" i="9"/>
  <c r="F43" i="9"/>
  <c r="P43" i="9"/>
  <c r="Z43" i="9"/>
  <c r="J28" i="9"/>
  <c r="R27" i="9"/>
  <c r="T28" i="9"/>
  <c r="Y33" i="9"/>
  <c r="J33" i="9"/>
  <c r="H33" i="9"/>
  <c r="V33" i="9"/>
  <c r="F33" i="9"/>
  <c r="R33" i="9"/>
  <c r="Z33" i="9"/>
  <c r="L33" i="9"/>
  <c r="X33" i="9"/>
  <c r="R43" i="9"/>
  <c r="T44" i="9"/>
  <c r="Y49" i="9"/>
  <c r="J49" i="9"/>
  <c r="X49" i="9"/>
  <c r="V49" i="9"/>
  <c r="F49" i="9"/>
  <c r="R49" i="9"/>
  <c r="Z49" i="9"/>
  <c r="L49" i="9"/>
  <c r="H49" i="9"/>
  <c r="T57" i="9"/>
  <c r="P76" i="9"/>
  <c r="Z76" i="9"/>
  <c r="L76" i="9"/>
  <c r="T76" i="9"/>
  <c r="N76" i="9"/>
  <c r="J76" i="9"/>
  <c r="H76" i="9"/>
  <c r="V76" i="9"/>
  <c r="R76" i="9"/>
  <c r="P20" i="9"/>
  <c r="N20" i="9"/>
  <c r="L20" i="9"/>
  <c r="X20" i="9"/>
  <c r="H20" i="9"/>
  <c r="Y20" i="9" s="1"/>
  <c r="Z20" i="9" s="1"/>
  <c r="R20" i="9"/>
  <c r="T27" i="9"/>
  <c r="V28" i="9"/>
  <c r="P36" i="9"/>
  <c r="N36" i="9"/>
  <c r="Z36" i="9"/>
  <c r="L36" i="9"/>
  <c r="X36" i="9"/>
  <c r="H36" i="9"/>
  <c r="R36" i="9"/>
  <c r="T43" i="9"/>
  <c r="V44" i="9"/>
  <c r="N49" i="9"/>
  <c r="P52" i="9"/>
  <c r="N52" i="9"/>
  <c r="Z52" i="9"/>
  <c r="L52" i="9"/>
  <c r="X52" i="9"/>
  <c r="H52" i="9"/>
  <c r="R52" i="9"/>
  <c r="X57" i="9"/>
  <c r="F76" i="9"/>
  <c r="F28" i="9"/>
  <c r="P12" i="9"/>
  <c r="N12" i="9"/>
  <c r="L12" i="9"/>
  <c r="X12" i="9"/>
  <c r="H12" i="9"/>
  <c r="R12" i="9"/>
  <c r="N19" i="9"/>
  <c r="J19" i="9"/>
  <c r="Y19" i="9" s="1"/>
  <c r="Z19" i="9" s="1"/>
  <c r="V19" i="9"/>
  <c r="F19" i="9"/>
  <c r="P19" i="9"/>
  <c r="L19" i="9"/>
  <c r="X27" i="9"/>
  <c r="N35" i="9"/>
  <c r="L35" i="9"/>
  <c r="Y35" i="9"/>
  <c r="J35" i="9"/>
  <c r="V35" i="9"/>
  <c r="F35" i="9"/>
  <c r="P35" i="9"/>
  <c r="Z35" i="9"/>
  <c r="X43" i="9"/>
  <c r="N51" i="9"/>
  <c r="Z51" i="9"/>
  <c r="L51" i="9"/>
  <c r="Y51" i="9"/>
  <c r="J51" i="9"/>
  <c r="V51" i="9"/>
  <c r="F51" i="9"/>
  <c r="P51" i="9"/>
  <c r="N59" i="9"/>
  <c r="Y59" i="9"/>
  <c r="J59" i="9"/>
  <c r="T59" i="9"/>
  <c r="R59" i="9"/>
  <c r="P59" i="9"/>
  <c r="H59" i="9"/>
  <c r="V59" i="9"/>
  <c r="R61" i="9"/>
  <c r="N61" i="9"/>
  <c r="T61" i="9"/>
  <c r="P61" i="9"/>
  <c r="L61" i="9"/>
  <c r="J61" i="9"/>
  <c r="Z61" i="9"/>
  <c r="H61" i="9"/>
  <c r="V61" i="9"/>
  <c r="Z74" i="9"/>
  <c r="L74" i="9"/>
  <c r="X74" i="9"/>
  <c r="H74" i="9"/>
  <c r="R74" i="9"/>
  <c r="N74" i="9"/>
  <c r="J74" i="9"/>
  <c r="F74" i="9"/>
  <c r="T74" i="9"/>
  <c r="P74" i="9"/>
  <c r="X76" i="9"/>
  <c r="N11" i="9"/>
  <c r="L11" i="9"/>
  <c r="J11" i="9"/>
  <c r="V11" i="9"/>
  <c r="F11" i="9"/>
  <c r="P11" i="9"/>
  <c r="J17" i="9"/>
  <c r="X17" i="9"/>
  <c r="V17" i="9"/>
  <c r="F17" i="9"/>
  <c r="R17" i="9"/>
  <c r="L17" i="9"/>
  <c r="H17" i="9"/>
  <c r="H11" i="9"/>
  <c r="N17" i="9"/>
  <c r="Y25" i="9"/>
  <c r="J25" i="9"/>
  <c r="X25" i="9"/>
  <c r="V25" i="9"/>
  <c r="F25" i="9"/>
  <c r="R25" i="9"/>
  <c r="Z25" i="9"/>
  <c r="L25" i="9"/>
  <c r="H25" i="9"/>
  <c r="Y41" i="9"/>
  <c r="J41" i="9"/>
  <c r="H41" i="9"/>
  <c r="V41" i="9"/>
  <c r="F41" i="9"/>
  <c r="R41" i="9"/>
  <c r="Z41" i="9"/>
  <c r="L41" i="9"/>
  <c r="X41" i="9"/>
  <c r="R11" i="9"/>
  <c r="P17" i="9"/>
  <c r="P28" i="9"/>
  <c r="Z28" i="9"/>
  <c r="L28" i="9"/>
  <c r="X28" i="9"/>
  <c r="H28" i="9"/>
  <c r="R28" i="9"/>
  <c r="N28" i="9"/>
  <c r="P44" i="9"/>
  <c r="N44" i="9"/>
  <c r="Z44" i="9"/>
  <c r="L44" i="9"/>
  <c r="X44" i="9"/>
  <c r="H44" i="9"/>
  <c r="R44" i="9"/>
  <c r="Y81" i="9"/>
  <c r="J81" i="9"/>
  <c r="V81" i="9"/>
  <c r="F81" i="9"/>
  <c r="T81" i="9"/>
  <c r="P81" i="9"/>
  <c r="N81" i="9"/>
  <c r="L81" i="9"/>
  <c r="X81" i="9"/>
  <c r="R81" i="9"/>
  <c r="V87" i="9"/>
  <c r="F87" i="9"/>
  <c r="R87" i="9"/>
  <c r="T87" i="9"/>
  <c r="P87" i="9"/>
  <c r="N87" i="9"/>
  <c r="L87" i="9"/>
  <c r="J87" i="9"/>
  <c r="X87" i="9"/>
  <c r="V103" i="9"/>
  <c r="F103" i="9"/>
  <c r="R103" i="9"/>
  <c r="N103" i="9"/>
  <c r="Z103" i="9"/>
  <c r="L103" i="9"/>
  <c r="Y103" i="9"/>
  <c r="T103" i="9"/>
  <c r="P103" i="9"/>
  <c r="J103" i="9"/>
  <c r="H103" i="9"/>
  <c r="X103" i="9"/>
  <c r="T15" i="9"/>
  <c r="T31" i="9"/>
  <c r="T39" i="9"/>
  <c r="V55" i="9"/>
  <c r="Y58" i="9"/>
  <c r="J82" i="9"/>
  <c r="Z90" i="9"/>
  <c r="L90" i="9"/>
  <c r="X90" i="9"/>
  <c r="H90" i="9"/>
  <c r="Y90" i="9"/>
  <c r="R93" i="9"/>
  <c r="N93" i="9"/>
  <c r="X93" i="9"/>
  <c r="H93" i="9"/>
  <c r="Y97" i="9"/>
  <c r="J97" i="9"/>
  <c r="V97" i="9"/>
  <c r="F97" i="9"/>
  <c r="R97" i="9"/>
  <c r="P97" i="9"/>
  <c r="T13" i="9"/>
  <c r="H15" i="9"/>
  <c r="X15" i="9"/>
  <c r="T21" i="9"/>
  <c r="H23" i="9"/>
  <c r="X23" i="9"/>
  <c r="T29" i="9"/>
  <c r="H31" i="9"/>
  <c r="X31" i="9"/>
  <c r="T37" i="9"/>
  <c r="H39" i="9"/>
  <c r="X39" i="9"/>
  <c r="T45" i="9"/>
  <c r="H47" i="9"/>
  <c r="X47" i="9"/>
  <c r="T53" i="9"/>
  <c r="H55" i="9"/>
  <c r="Y55" i="9"/>
  <c r="J58" i="9"/>
  <c r="Z66" i="9"/>
  <c r="L66" i="9"/>
  <c r="X66" i="9"/>
  <c r="H66" i="9"/>
  <c r="Y66" i="9"/>
  <c r="P82" i="9"/>
  <c r="J90" i="9"/>
  <c r="R92" i="9"/>
  <c r="J93" i="9"/>
  <c r="J95" i="9"/>
  <c r="L97" i="9"/>
  <c r="Y105" i="9"/>
  <c r="J105" i="9"/>
  <c r="V105" i="9"/>
  <c r="F105" i="9"/>
  <c r="R105" i="9"/>
  <c r="P105" i="9"/>
  <c r="R123" i="9"/>
  <c r="N136" i="9"/>
  <c r="Y148" i="9"/>
  <c r="J148" i="9"/>
  <c r="X148" i="9"/>
  <c r="H148" i="9"/>
  <c r="V148" i="9"/>
  <c r="F148" i="9"/>
  <c r="R148" i="9"/>
  <c r="P148" i="9"/>
  <c r="T148" i="9"/>
  <c r="N148" i="9"/>
  <c r="P254" i="9"/>
  <c r="N254" i="9"/>
  <c r="Z254" i="9"/>
  <c r="L254" i="9"/>
  <c r="Y254" i="9"/>
  <c r="J254" i="9"/>
  <c r="X254" i="9"/>
  <c r="H254" i="9"/>
  <c r="V254" i="9"/>
  <c r="F254" i="9"/>
  <c r="T254" i="9"/>
  <c r="R254" i="9"/>
  <c r="T136" i="9"/>
  <c r="R188" i="9"/>
  <c r="P188" i="9"/>
  <c r="N188" i="9"/>
  <c r="Y188" i="9"/>
  <c r="J188" i="9"/>
  <c r="X188" i="9"/>
  <c r="H188" i="9"/>
  <c r="Z188" i="9"/>
  <c r="T188" i="9"/>
  <c r="L188" i="9"/>
  <c r="V188" i="9"/>
  <c r="F188" i="9"/>
  <c r="J13" i="9"/>
  <c r="Y13" i="9" s="1"/>
  <c r="Z13" i="9" s="1"/>
  <c r="N15" i="9"/>
  <c r="P16" i="9"/>
  <c r="T18" i="9"/>
  <c r="J21" i="9"/>
  <c r="Y21" i="9"/>
  <c r="N23" i="9"/>
  <c r="P24" i="9"/>
  <c r="T26" i="9"/>
  <c r="J29" i="9"/>
  <c r="Y29" i="9"/>
  <c r="N31" i="9"/>
  <c r="P32" i="9"/>
  <c r="T34" i="9"/>
  <c r="J37" i="9"/>
  <c r="Y37" i="9"/>
  <c r="N39" i="9"/>
  <c r="P40" i="9"/>
  <c r="T42" i="9"/>
  <c r="J45" i="9"/>
  <c r="Y45" i="9"/>
  <c r="N47" i="9"/>
  <c r="P48" i="9"/>
  <c r="T50" i="9"/>
  <c r="J53" i="9"/>
  <c r="Y53" i="9"/>
  <c r="N55" i="9"/>
  <c r="R58" i="9"/>
  <c r="V63" i="9"/>
  <c r="F63" i="9"/>
  <c r="R63" i="9"/>
  <c r="Y63" i="9"/>
  <c r="N66" i="9"/>
  <c r="N67" i="9"/>
  <c r="Y67" i="9"/>
  <c r="J67" i="9"/>
  <c r="X67" i="9"/>
  <c r="R69" i="9"/>
  <c r="N69" i="9"/>
  <c r="X69" i="9"/>
  <c r="P84" i="9"/>
  <c r="Z84" i="9"/>
  <c r="L84" i="9"/>
  <c r="X84" i="9"/>
  <c r="Y89" i="9"/>
  <c r="J89" i="9"/>
  <c r="V89" i="9"/>
  <c r="F89" i="9"/>
  <c r="Z89" i="9"/>
  <c r="R90" i="9"/>
  <c r="T93" i="9"/>
  <c r="T95" i="9"/>
  <c r="X97" i="9"/>
  <c r="P100" i="9"/>
  <c r="Z100" i="9"/>
  <c r="L100" i="9"/>
  <c r="X100" i="9"/>
  <c r="H100" i="9"/>
  <c r="V100" i="9"/>
  <c r="F100" i="9"/>
  <c r="R101" i="9"/>
  <c r="N101" i="9"/>
  <c r="Y101" i="9"/>
  <c r="J101" i="9"/>
  <c r="X101" i="9"/>
  <c r="H101" i="9"/>
  <c r="N105" i="9"/>
  <c r="R144" i="9"/>
  <c r="P144" i="9"/>
  <c r="N144" i="9"/>
  <c r="Y144" i="9"/>
  <c r="J144" i="9"/>
  <c r="X144" i="9"/>
  <c r="H144" i="9"/>
  <c r="Z144" i="9"/>
  <c r="T144" i="9"/>
  <c r="L144" i="9"/>
  <c r="Y156" i="9"/>
  <c r="J156" i="9"/>
  <c r="X156" i="9"/>
  <c r="H156" i="9"/>
  <c r="V156" i="9"/>
  <c r="F156" i="9"/>
  <c r="R156" i="9"/>
  <c r="P156" i="9"/>
  <c r="Z156" i="9"/>
  <c r="N156" i="9"/>
  <c r="L156" i="9"/>
  <c r="Z82" i="9"/>
  <c r="L82" i="9"/>
  <c r="X82" i="9"/>
  <c r="H82" i="9"/>
  <c r="Y82" i="9"/>
  <c r="P92" i="9"/>
  <c r="Z92" i="9"/>
  <c r="L92" i="9"/>
  <c r="V92" i="9"/>
  <c r="F92" i="9"/>
  <c r="N13" i="9"/>
  <c r="R15" i="9"/>
  <c r="T16" i="9"/>
  <c r="H18" i="9"/>
  <c r="Y18" i="9" s="1"/>
  <c r="Z18" i="9" s="1"/>
  <c r="X18" i="9"/>
  <c r="N21" i="9"/>
  <c r="R23" i="9"/>
  <c r="T24" i="9"/>
  <c r="N29" i="9"/>
  <c r="R31" i="9"/>
  <c r="T32" i="9"/>
  <c r="N37" i="9"/>
  <c r="R39" i="9"/>
  <c r="T40" i="9"/>
  <c r="N45" i="9"/>
  <c r="R47" i="9"/>
  <c r="T48" i="9"/>
  <c r="N53" i="9"/>
  <c r="T55" i="9"/>
  <c r="P60" i="9"/>
  <c r="Z60" i="9"/>
  <c r="L60" i="9"/>
  <c r="X60" i="9"/>
  <c r="Y65" i="9"/>
  <c r="J65" i="9"/>
  <c r="V65" i="9"/>
  <c r="F65" i="9"/>
  <c r="Z65" i="9"/>
  <c r="R66" i="9"/>
  <c r="V71" i="9"/>
  <c r="F71" i="9"/>
  <c r="R71" i="9"/>
  <c r="Y71" i="9"/>
  <c r="N75" i="9"/>
  <c r="Y75" i="9"/>
  <c r="J75" i="9"/>
  <c r="X75" i="9"/>
  <c r="R77" i="9"/>
  <c r="N77" i="9"/>
  <c r="X77" i="9"/>
  <c r="F82" i="9"/>
  <c r="V90" i="9"/>
  <c r="H92" i="9"/>
  <c r="Y93" i="9"/>
  <c r="X105" i="9"/>
  <c r="P108" i="9"/>
  <c r="Z108" i="9"/>
  <c r="L108" i="9"/>
  <c r="X108" i="9"/>
  <c r="H108" i="9"/>
  <c r="V108" i="9"/>
  <c r="F108" i="9"/>
  <c r="R109" i="9"/>
  <c r="N109" i="9"/>
  <c r="Y109" i="9"/>
  <c r="J109" i="9"/>
  <c r="X109" i="9"/>
  <c r="H109" i="9"/>
  <c r="P119" i="9"/>
  <c r="X119" i="9"/>
  <c r="H119" i="9"/>
  <c r="T119" i="9"/>
  <c r="N119" i="9"/>
  <c r="J119" i="9"/>
  <c r="Z119" i="9"/>
  <c r="F119" i="9"/>
  <c r="P187" i="9"/>
  <c r="N187" i="9"/>
  <c r="Z187" i="9"/>
  <c r="L187" i="9"/>
  <c r="X187" i="9"/>
  <c r="H187" i="9"/>
  <c r="V187" i="9"/>
  <c r="F187" i="9"/>
  <c r="Y187" i="9"/>
  <c r="R187" i="9"/>
  <c r="J187" i="9"/>
  <c r="R136" i="9"/>
  <c r="P136" i="9"/>
  <c r="Y136" i="9"/>
  <c r="J136" i="9"/>
  <c r="L136" i="9"/>
  <c r="F136" i="9"/>
  <c r="X136" i="9"/>
  <c r="V136" i="9"/>
  <c r="R152" i="9"/>
  <c r="P152" i="9"/>
  <c r="N152" i="9"/>
  <c r="Y152" i="9"/>
  <c r="J152" i="9"/>
  <c r="X152" i="9"/>
  <c r="H152" i="9"/>
  <c r="V152" i="9"/>
  <c r="L152" i="9"/>
  <c r="F152" i="9"/>
  <c r="T187" i="9"/>
  <c r="T23" i="9"/>
  <c r="T47" i="9"/>
  <c r="Z58" i="9"/>
  <c r="L58" i="9"/>
  <c r="X58" i="9"/>
  <c r="H58" i="9"/>
  <c r="J92" i="9"/>
  <c r="Z93" i="9"/>
  <c r="V95" i="9"/>
  <c r="F95" i="9"/>
  <c r="R95" i="9"/>
  <c r="Z95" i="9"/>
  <c r="L95" i="9"/>
  <c r="X123" i="9"/>
  <c r="H123" i="9"/>
  <c r="P123" i="9"/>
  <c r="T123" i="9"/>
  <c r="N123" i="9"/>
  <c r="J123" i="9"/>
  <c r="Z123" i="9"/>
  <c r="F123" i="9"/>
  <c r="F15" i="9"/>
  <c r="H16" i="9"/>
  <c r="L18" i="9"/>
  <c r="F23" i="9"/>
  <c r="H24" i="9"/>
  <c r="L26" i="9"/>
  <c r="F31" i="9"/>
  <c r="H32" i="9"/>
  <c r="L34" i="9"/>
  <c r="F39" i="9"/>
  <c r="H40" i="9"/>
  <c r="L42" i="9"/>
  <c r="F47" i="9"/>
  <c r="H48" i="9"/>
  <c r="L50" i="9"/>
  <c r="F55" i="9"/>
  <c r="X55" i="9"/>
  <c r="F58" i="9"/>
  <c r="H60" i="9"/>
  <c r="N63" i="9"/>
  <c r="L65" i="9"/>
  <c r="V66" i="9"/>
  <c r="P67" i="9"/>
  <c r="P68" i="9"/>
  <c r="Z68" i="9"/>
  <c r="L68" i="9"/>
  <c r="X68" i="9"/>
  <c r="L69" i="9"/>
  <c r="J71" i="9"/>
  <c r="Y73" i="9"/>
  <c r="J73" i="9"/>
  <c r="V73" i="9"/>
  <c r="F73" i="9"/>
  <c r="Z73" i="9"/>
  <c r="H75" i="9"/>
  <c r="H77" i="9"/>
  <c r="Z77" i="9"/>
  <c r="V79" i="9"/>
  <c r="F79" i="9"/>
  <c r="R79" i="9"/>
  <c r="Y79" i="9"/>
  <c r="N82" i="9"/>
  <c r="N83" i="9"/>
  <c r="Y83" i="9"/>
  <c r="J83" i="9"/>
  <c r="X83" i="9"/>
  <c r="N84" i="9"/>
  <c r="R85" i="9"/>
  <c r="N85" i="9"/>
  <c r="X85" i="9"/>
  <c r="P89" i="9"/>
  <c r="F90" i="9"/>
  <c r="N92" i="9"/>
  <c r="F93" i="9"/>
  <c r="H95" i="9"/>
  <c r="H97" i="9"/>
  <c r="T100" i="9"/>
  <c r="T101" i="9"/>
  <c r="N108" i="9"/>
  <c r="L109" i="9"/>
  <c r="R119" i="9"/>
  <c r="L123" i="9"/>
  <c r="P135" i="9"/>
  <c r="N135" i="9"/>
  <c r="X135" i="9"/>
  <c r="H135" i="9"/>
  <c r="V135" i="9"/>
  <c r="R135" i="9"/>
  <c r="J135" i="9"/>
  <c r="F135" i="9"/>
  <c r="H136" i="9"/>
  <c r="P143" i="9"/>
  <c r="N143" i="9"/>
  <c r="Z143" i="9"/>
  <c r="L143" i="9"/>
  <c r="X143" i="9"/>
  <c r="H143" i="9"/>
  <c r="V143" i="9"/>
  <c r="F143" i="9"/>
  <c r="Y143" i="9"/>
  <c r="R143" i="9"/>
  <c r="J143" i="9"/>
  <c r="T152" i="9"/>
  <c r="T91" i="9"/>
  <c r="R98" i="9"/>
  <c r="T99" i="9"/>
  <c r="R106" i="9"/>
  <c r="T107" i="9"/>
  <c r="Y112" i="9"/>
  <c r="J112" i="9"/>
  <c r="V112" i="9"/>
  <c r="P151" i="9"/>
  <c r="N151" i="9"/>
  <c r="Z151" i="9"/>
  <c r="L151" i="9"/>
  <c r="X151" i="9"/>
  <c r="H151" i="9"/>
  <c r="V151" i="9"/>
  <c r="F151" i="9"/>
  <c r="N163" i="9"/>
  <c r="Z163" i="9"/>
  <c r="L163" i="9"/>
  <c r="V163" i="9"/>
  <c r="F163" i="9"/>
  <c r="Y163" i="9"/>
  <c r="X163" i="9"/>
  <c r="T163" i="9"/>
  <c r="P163" i="9"/>
  <c r="J163" i="9"/>
  <c r="P195" i="9"/>
  <c r="N195" i="9"/>
  <c r="Z195" i="9"/>
  <c r="L195" i="9"/>
  <c r="X195" i="9"/>
  <c r="H195" i="9"/>
  <c r="V195" i="9"/>
  <c r="F195" i="9"/>
  <c r="T195" i="9"/>
  <c r="R195" i="9"/>
  <c r="J195" i="9"/>
  <c r="N205" i="9"/>
  <c r="Z205" i="9"/>
  <c r="L205" i="9"/>
  <c r="Y205" i="9"/>
  <c r="J205" i="9"/>
  <c r="H205" i="9"/>
  <c r="F205" i="9"/>
  <c r="V205" i="9"/>
  <c r="T205" i="9"/>
  <c r="X205" i="9"/>
  <c r="R205" i="9"/>
  <c r="P205" i="9"/>
  <c r="R223" i="9"/>
  <c r="P223" i="9"/>
  <c r="N223" i="9"/>
  <c r="Z223" i="9"/>
  <c r="L223" i="9"/>
  <c r="Y223" i="9"/>
  <c r="J223" i="9"/>
  <c r="X223" i="9"/>
  <c r="H223" i="9"/>
  <c r="V223" i="9"/>
  <c r="T223" i="9"/>
  <c r="R239" i="9"/>
  <c r="P239" i="9"/>
  <c r="N239" i="9"/>
  <c r="Z239" i="9"/>
  <c r="L239" i="9"/>
  <c r="Y239" i="9"/>
  <c r="J239" i="9"/>
  <c r="X239" i="9"/>
  <c r="H239" i="9"/>
  <c r="T239" i="9"/>
  <c r="F239" i="9"/>
  <c r="V239" i="9"/>
  <c r="T98" i="9"/>
  <c r="T106" i="9"/>
  <c r="V114" i="9"/>
  <c r="F114" i="9"/>
  <c r="N114" i="9"/>
  <c r="Y114" i="9"/>
  <c r="Y116" i="9"/>
  <c r="J116" i="9"/>
  <c r="R116" i="9"/>
  <c r="X116" i="9"/>
  <c r="P127" i="9"/>
  <c r="X127" i="9"/>
  <c r="H127" i="9"/>
  <c r="Y127" i="9"/>
  <c r="X131" i="9"/>
  <c r="H131" i="9"/>
  <c r="P131" i="9"/>
  <c r="Y131" i="9"/>
  <c r="Y161" i="9"/>
  <c r="J161" i="9"/>
  <c r="X161" i="9"/>
  <c r="H161" i="9"/>
  <c r="R161" i="9"/>
  <c r="N161" i="9"/>
  <c r="L161" i="9"/>
  <c r="F161" i="9"/>
  <c r="Z161" i="9"/>
  <c r="V161" i="9"/>
  <c r="H163" i="9"/>
  <c r="Y195" i="9"/>
  <c r="F223" i="9"/>
  <c r="P62" i="9"/>
  <c r="P70" i="9"/>
  <c r="P78" i="9"/>
  <c r="P86" i="9"/>
  <c r="J91" i="9"/>
  <c r="Y91" i="9"/>
  <c r="P94" i="9"/>
  <c r="H98" i="9"/>
  <c r="X98" i="9"/>
  <c r="J99" i="9"/>
  <c r="Y99" i="9"/>
  <c r="P102" i="9"/>
  <c r="H106" i="9"/>
  <c r="X106" i="9"/>
  <c r="J107" i="9"/>
  <c r="Y107" i="9"/>
  <c r="P110" i="9"/>
  <c r="X111" i="9"/>
  <c r="H111" i="9"/>
  <c r="V111" i="9"/>
  <c r="L112" i="9"/>
  <c r="J114" i="9"/>
  <c r="H116" i="9"/>
  <c r="N118" i="9"/>
  <c r="V118" i="9"/>
  <c r="F118" i="9"/>
  <c r="Y118" i="9"/>
  <c r="R120" i="9"/>
  <c r="Y120" i="9"/>
  <c r="J120" i="9"/>
  <c r="X120" i="9"/>
  <c r="V122" i="9"/>
  <c r="F122" i="9"/>
  <c r="N122" i="9"/>
  <c r="Y122" i="9"/>
  <c r="Y124" i="9"/>
  <c r="J124" i="9"/>
  <c r="R124" i="9"/>
  <c r="X124" i="9"/>
  <c r="J127" i="9"/>
  <c r="J131" i="9"/>
  <c r="T151" i="9"/>
  <c r="T161" i="9"/>
  <c r="Y192" i="9"/>
  <c r="J192" i="9"/>
  <c r="X192" i="9"/>
  <c r="H192" i="9"/>
  <c r="V192" i="9"/>
  <c r="F192" i="9"/>
  <c r="R192" i="9"/>
  <c r="P192" i="9"/>
  <c r="T192" i="9"/>
  <c r="N192" i="9"/>
  <c r="L192" i="9"/>
  <c r="Z192" i="9"/>
  <c r="L98" i="9"/>
  <c r="L106" i="9"/>
  <c r="T110" i="9"/>
  <c r="P112" i="9"/>
  <c r="T113" i="9"/>
  <c r="Z113" i="9"/>
  <c r="L113" i="9"/>
  <c r="X113" i="9"/>
  <c r="P114" i="9"/>
  <c r="X115" i="9"/>
  <c r="H115" i="9"/>
  <c r="P115" i="9"/>
  <c r="Y115" i="9"/>
  <c r="N116" i="9"/>
  <c r="N126" i="9"/>
  <c r="V126" i="9"/>
  <c r="F126" i="9"/>
  <c r="Y126" i="9"/>
  <c r="N127" i="9"/>
  <c r="R128" i="9"/>
  <c r="Y128" i="9"/>
  <c r="J128" i="9"/>
  <c r="X128" i="9"/>
  <c r="V130" i="9"/>
  <c r="F130" i="9"/>
  <c r="N130" i="9"/>
  <c r="Y130" i="9"/>
  <c r="N131" i="9"/>
  <c r="Y132" i="9"/>
  <c r="J132" i="9"/>
  <c r="R132" i="9"/>
  <c r="X132" i="9"/>
  <c r="N134" i="9"/>
  <c r="Z134" i="9"/>
  <c r="L134" i="9"/>
  <c r="V134" i="9"/>
  <c r="F134" i="9"/>
  <c r="Y140" i="9"/>
  <c r="J140" i="9"/>
  <c r="X140" i="9"/>
  <c r="H140" i="9"/>
  <c r="V140" i="9"/>
  <c r="F140" i="9"/>
  <c r="R140" i="9"/>
  <c r="P140" i="9"/>
  <c r="P171" i="9"/>
  <c r="N171" i="9"/>
  <c r="Z171" i="9"/>
  <c r="L171" i="9"/>
  <c r="X171" i="9"/>
  <c r="H171" i="9"/>
  <c r="V171" i="9"/>
  <c r="F171" i="9"/>
  <c r="T171" i="9"/>
  <c r="R171" i="9"/>
  <c r="J171" i="9"/>
  <c r="Y176" i="9"/>
  <c r="J176" i="9"/>
  <c r="X176" i="9"/>
  <c r="H176" i="9"/>
  <c r="V176" i="9"/>
  <c r="F176" i="9"/>
  <c r="R176" i="9"/>
  <c r="P176" i="9"/>
  <c r="T176" i="9"/>
  <c r="N176" i="9"/>
  <c r="T142" i="9"/>
  <c r="T150" i="9"/>
  <c r="X160" i="9"/>
  <c r="H160" i="9"/>
  <c r="V160" i="9"/>
  <c r="F160" i="9"/>
  <c r="P160" i="9"/>
  <c r="P164" i="9"/>
  <c r="N164" i="9"/>
  <c r="X164" i="9"/>
  <c r="H164" i="9"/>
  <c r="Z164" i="9"/>
  <c r="Y184" i="9"/>
  <c r="J184" i="9"/>
  <c r="X184" i="9"/>
  <c r="H184" i="9"/>
  <c r="V184" i="9"/>
  <c r="F184" i="9"/>
  <c r="R184" i="9"/>
  <c r="P184" i="9"/>
  <c r="P230" i="9"/>
  <c r="N230" i="9"/>
  <c r="Z230" i="9"/>
  <c r="L230" i="9"/>
  <c r="Y230" i="9"/>
  <c r="J230" i="9"/>
  <c r="X230" i="9"/>
  <c r="H230" i="9"/>
  <c r="V230" i="9"/>
  <c r="F230" i="9"/>
  <c r="T230" i="9"/>
  <c r="R230" i="9"/>
  <c r="L121" i="9"/>
  <c r="Z121" i="9"/>
  <c r="L129" i="9"/>
  <c r="Z129" i="9"/>
  <c r="T133" i="9"/>
  <c r="L137" i="9"/>
  <c r="Z137" i="9"/>
  <c r="N138" i="9"/>
  <c r="P139" i="9"/>
  <c r="T141" i="9"/>
  <c r="F142" i="9"/>
  <c r="V142" i="9"/>
  <c r="L145" i="9"/>
  <c r="Z145" i="9"/>
  <c r="N146" i="9"/>
  <c r="P147" i="9"/>
  <c r="T149" i="9"/>
  <c r="F150" i="9"/>
  <c r="V150" i="9"/>
  <c r="L153" i="9"/>
  <c r="Z153" i="9"/>
  <c r="N154" i="9"/>
  <c r="P155" i="9"/>
  <c r="R157" i="9"/>
  <c r="P157" i="9"/>
  <c r="X157" i="9"/>
  <c r="J160" i="9"/>
  <c r="F164" i="9"/>
  <c r="Y168" i="9"/>
  <c r="J168" i="9"/>
  <c r="X168" i="9"/>
  <c r="H168" i="9"/>
  <c r="V168" i="9"/>
  <c r="F168" i="9"/>
  <c r="P168" i="9"/>
  <c r="Z169" i="9"/>
  <c r="L169" i="9"/>
  <c r="Y169" i="9"/>
  <c r="J169" i="9"/>
  <c r="X169" i="9"/>
  <c r="H169" i="9"/>
  <c r="R169" i="9"/>
  <c r="R172" i="9"/>
  <c r="P172" i="9"/>
  <c r="N172" i="9"/>
  <c r="Y172" i="9"/>
  <c r="J172" i="9"/>
  <c r="X172" i="9"/>
  <c r="H172" i="9"/>
  <c r="L184" i="9"/>
  <c r="R196" i="9"/>
  <c r="P196" i="9"/>
  <c r="N196" i="9"/>
  <c r="Y196" i="9"/>
  <c r="J196" i="9"/>
  <c r="X196" i="9"/>
  <c r="H196" i="9"/>
  <c r="R255" i="9"/>
  <c r="P255" i="9"/>
  <c r="N255" i="9"/>
  <c r="Z255" i="9"/>
  <c r="L255" i="9"/>
  <c r="Y255" i="9"/>
  <c r="J255" i="9"/>
  <c r="X255" i="9"/>
  <c r="H255" i="9"/>
  <c r="T255" i="9"/>
  <c r="F255" i="9"/>
  <c r="T139" i="9"/>
  <c r="J142" i="9"/>
  <c r="Y142" i="9"/>
  <c r="T147" i="9"/>
  <c r="J150" i="9"/>
  <c r="Y150" i="9"/>
  <c r="T155" i="9"/>
  <c r="N160" i="9"/>
  <c r="L164" i="9"/>
  <c r="R165" i="9"/>
  <c r="P165" i="9"/>
  <c r="Y165" i="9"/>
  <c r="J165" i="9"/>
  <c r="Z165" i="9"/>
  <c r="T184" i="9"/>
  <c r="Z204" i="9"/>
  <c r="L204" i="9"/>
  <c r="Y204" i="9"/>
  <c r="T204" i="9"/>
  <c r="R204" i="9"/>
  <c r="P204" i="9"/>
  <c r="J204" i="9"/>
  <c r="H204" i="9"/>
  <c r="R231" i="9"/>
  <c r="P231" i="9"/>
  <c r="N231" i="9"/>
  <c r="Z231" i="9"/>
  <c r="L231" i="9"/>
  <c r="Y231" i="9"/>
  <c r="J231" i="9"/>
  <c r="X231" i="9"/>
  <c r="H231" i="9"/>
  <c r="T231" i="9"/>
  <c r="F231" i="9"/>
  <c r="T138" i="9"/>
  <c r="F139" i="9"/>
  <c r="V139" i="9"/>
  <c r="L142" i="9"/>
  <c r="Z142" i="9"/>
  <c r="T146" i="9"/>
  <c r="F147" i="9"/>
  <c r="V147" i="9"/>
  <c r="L150" i="9"/>
  <c r="Z150" i="9"/>
  <c r="T154" i="9"/>
  <c r="F155" i="9"/>
  <c r="V155" i="9"/>
  <c r="R160" i="9"/>
  <c r="R164" i="9"/>
  <c r="R180" i="9"/>
  <c r="P180" i="9"/>
  <c r="N180" i="9"/>
  <c r="Y180" i="9"/>
  <c r="J180" i="9"/>
  <c r="X180" i="9"/>
  <c r="H180" i="9"/>
  <c r="Z184" i="9"/>
  <c r="P203" i="9"/>
  <c r="N203" i="9"/>
  <c r="Z203" i="9"/>
  <c r="L203" i="9"/>
  <c r="X203" i="9"/>
  <c r="H203" i="9"/>
  <c r="V203" i="9"/>
  <c r="F203" i="9"/>
  <c r="F204" i="9"/>
  <c r="Y211" i="9"/>
  <c r="J211" i="9"/>
  <c r="X211" i="9"/>
  <c r="H211" i="9"/>
  <c r="V211" i="9"/>
  <c r="F211" i="9"/>
  <c r="Z211" i="9"/>
  <c r="T211" i="9"/>
  <c r="R211" i="9"/>
  <c r="N211" i="9"/>
  <c r="L211" i="9"/>
  <c r="V231" i="9"/>
  <c r="P238" i="9"/>
  <c r="N238" i="9"/>
  <c r="Z238" i="9"/>
  <c r="L238" i="9"/>
  <c r="Y238" i="9"/>
  <c r="J238" i="9"/>
  <c r="X238" i="9"/>
  <c r="H238" i="9"/>
  <c r="V238" i="9"/>
  <c r="F238" i="9"/>
  <c r="T238" i="9"/>
  <c r="R238" i="9"/>
  <c r="L133" i="9"/>
  <c r="F138" i="9"/>
  <c r="H139" i="9"/>
  <c r="L141" i="9"/>
  <c r="F146" i="9"/>
  <c r="H147" i="9"/>
  <c r="L149" i="9"/>
  <c r="F154" i="9"/>
  <c r="H155" i="9"/>
  <c r="L157" i="9"/>
  <c r="T160" i="9"/>
  <c r="T164" i="9"/>
  <c r="H165" i="9"/>
  <c r="T168" i="9"/>
  <c r="T169" i="9"/>
  <c r="V172" i="9"/>
  <c r="P179" i="9"/>
  <c r="N179" i="9"/>
  <c r="Z179" i="9"/>
  <c r="L179" i="9"/>
  <c r="X179" i="9"/>
  <c r="H179" i="9"/>
  <c r="V179" i="9"/>
  <c r="F179" i="9"/>
  <c r="F180" i="9"/>
  <c r="V196" i="9"/>
  <c r="Y200" i="9"/>
  <c r="J200" i="9"/>
  <c r="X200" i="9"/>
  <c r="H200" i="9"/>
  <c r="V200" i="9"/>
  <c r="F200" i="9"/>
  <c r="R200" i="9"/>
  <c r="P200" i="9"/>
  <c r="J203" i="9"/>
  <c r="N204" i="9"/>
  <c r="P211" i="9"/>
  <c r="R215" i="9"/>
  <c r="P215" i="9"/>
  <c r="N215" i="9"/>
  <c r="X215" i="9"/>
  <c r="V215" i="9"/>
  <c r="T215" i="9"/>
  <c r="J215" i="9"/>
  <c r="H215" i="9"/>
  <c r="T162" i="9"/>
  <c r="L166" i="9"/>
  <c r="Z166" i="9"/>
  <c r="N167" i="9"/>
  <c r="T170" i="9"/>
  <c r="J173" i="9"/>
  <c r="Y173" i="9"/>
  <c r="L174" i="9"/>
  <c r="Z174" i="9"/>
  <c r="R177" i="9"/>
  <c r="T178" i="9"/>
  <c r="J181" i="9"/>
  <c r="Y181" i="9"/>
  <c r="L182" i="9"/>
  <c r="Z182" i="9"/>
  <c r="N183" i="9"/>
  <c r="R185" i="9"/>
  <c r="T186" i="9"/>
  <c r="J189" i="9"/>
  <c r="Y189" i="9"/>
  <c r="L190" i="9"/>
  <c r="Z190" i="9"/>
  <c r="N191" i="9"/>
  <c r="R193" i="9"/>
  <c r="T194" i="9"/>
  <c r="J197" i="9"/>
  <c r="Y197" i="9"/>
  <c r="L198" i="9"/>
  <c r="Z198" i="9"/>
  <c r="N199" i="9"/>
  <c r="R201" i="9"/>
  <c r="T202" i="9"/>
  <c r="J206" i="9"/>
  <c r="R207" i="9"/>
  <c r="P207" i="9"/>
  <c r="N207" i="9"/>
  <c r="Y207" i="9"/>
  <c r="Z212" i="9"/>
  <c r="L212" i="9"/>
  <c r="Y212" i="9"/>
  <c r="J212" i="9"/>
  <c r="X212" i="9"/>
  <c r="H212" i="9"/>
  <c r="T177" i="9"/>
  <c r="T185" i="9"/>
  <c r="T193" i="9"/>
  <c r="T201" i="9"/>
  <c r="N213" i="9"/>
  <c r="Z213" i="9"/>
  <c r="L213" i="9"/>
  <c r="Y213" i="9"/>
  <c r="J213" i="9"/>
  <c r="P222" i="9"/>
  <c r="N222" i="9"/>
  <c r="Z222" i="9"/>
  <c r="L222" i="9"/>
  <c r="Y222" i="9"/>
  <c r="J222" i="9"/>
  <c r="X222" i="9"/>
  <c r="H222" i="9"/>
  <c r="V222" i="9"/>
  <c r="F222" i="9"/>
  <c r="R247" i="9"/>
  <c r="P247" i="9"/>
  <c r="N247" i="9"/>
  <c r="Z247" i="9"/>
  <c r="L247" i="9"/>
  <c r="Y247" i="9"/>
  <c r="J247" i="9"/>
  <c r="X247" i="9"/>
  <c r="H247" i="9"/>
  <c r="T159" i="9"/>
  <c r="J162" i="9"/>
  <c r="Y162" i="9"/>
  <c r="R166" i="9"/>
  <c r="T167" i="9"/>
  <c r="J170" i="9"/>
  <c r="Y170" i="9"/>
  <c r="P173" i="9"/>
  <c r="R174" i="9"/>
  <c r="T175" i="9"/>
  <c r="H177" i="9"/>
  <c r="X177" i="9"/>
  <c r="J178" i="9"/>
  <c r="Y178" i="9"/>
  <c r="P181" i="9"/>
  <c r="R182" i="9"/>
  <c r="T183" i="9"/>
  <c r="H185" i="9"/>
  <c r="X185" i="9"/>
  <c r="J186" i="9"/>
  <c r="Y186" i="9"/>
  <c r="P189" i="9"/>
  <c r="R190" i="9"/>
  <c r="T191" i="9"/>
  <c r="H193" i="9"/>
  <c r="X193" i="9"/>
  <c r="J194" i="9"/>
  <c r="Y194" i="9"/>
  <c r="P197" i="9"/>
  <c r="R198" i="9"/>
  <c r="T199" i="9"/>
  <c r="H201" i="9"/>
  <c r="X201" i="9"/>
  <c r="J202" i="9"/>
  <c r="Y202" i="9"/>
  <c r="V206" i="9"/>
  <c r="J207" i="9"/>
  <c r="P212" i="9"/>
  <c r="H213" i="9"/>
  <c r="P214" i="9"/>
  <c r="N214" i="9"/>
  <c r="Z214" i="9"/>
  <c r="L214" i="9"/>
  <c r="Y214" i="9"/>
  <c r="N221" i="9"/>
  <c r="Z221" i="9"/>
  <c r="L221" i="9"/>
  <c r="Y221" i="9"/>
  <c r="J221" i="9"/>
  <c r="X221" i="9"/>
  <c r="H221" i="9"/>
  <c r="V221" i="9"/>
  <c r="F221" i="9"/>
  <c r="T222" i="9"/>
  <c r="T247" i="9"/>
  <c r="F159" i="9"/>
  <c r="L162" i="9"/>
  <c r="T166" i="9"/>
  <c r="F167" i="9"/>
  <c r="V167" i="9"/>
  <c r="L170" i="9"/>
  <c r="Z170" i="9"/>
  <c r="R173" i="9"/>
  <c r="T174" i="9"/>
  <c r="F175" i="9"/>
  <c r="V175" i="9"/>
  <c r="J177" i="9"/>
  <c r="Y177" i="9"/>
  <c r="L178" i="9"/>
  <c r="Z178" i="9"/>
  <c r="R181" i="9"/>
  <c r="T182" i="9"/>
  <c r="F183" i="9"/>
  <c r="V183" i="9"/>
  <c r="J185" i="9"/>
  <c r="Y185" i="9"/>
  <c r="L186" i="9"/>
  <c r="Z186" i="9"/>
  <c r="R189" i="9"/>
  <c r="T190" i="9"/>
  <c r="F191" i="9"/>
  <c r="V191" i="9"/>
  <c r="J193" i="9"/>
  <c r="Y193" i="9"/>
  <c r="L194" i="9"/>
  <c r="R197" i="9"/>
  <c r="T198" i="9"/>
  <c r="F199" i="9"/>
  <c r="V199" i="9"/>
  <c r="J201" i="9"/>
  <c r="Y201" i="9"/>
  <c r="L202" i="9"/>
  <c r="Z202" i="9"/>
  <c r="R212" i="9"/>
  <c r="P213" i="9"/>
  <c r="F214" i="9"/>
  <c r="P221" i="9"/>
  <c r="P246" i="9"/>
  <c r="N246" i="9"/>
  <c r="Z246" i="9"/>
  <c r="L246" i="9"/>
  <c r="Y246" i="9"/>
  <c r="J246" i="9"/>
  <c r="X246" i="9"/>
  <c r="H246" i="9"/>
  <c r="V246" i="9"/>
  <c r="F246" i="9"/>
  <c r="V247" i="9"/>
  <c r="H167" i="9"/>
  <c r="F174" i="9"/>
  <c r="H175" i="9"/>
  <c r="L177" i="9"/>
  <c r="F182" i="9"/>
  <c r="H183" i="9"/>
  <c r="L185" i="9"/>
  <c r="F190" i="9"/>
  <c r="H191" i="9"/>
  <c r="L193" i="9"/>
  <c r="F198" i="9"/>
  <c r="H199" i="9"/>
  <c r="L201" i="9"/>
  <c r="P206" i="9"/>
  <c r="N206" i="9"/>
  <c r="Z206" i="9"/>
  <c r="L206" i="9"/>
  <c r="Y206" i="9"/>
  <c r="R213" i="9"/>
  <c r="T229" i="9"/>
  <c r="T237" i="9"/>
  <c r="T245" i="9"/>
  <c r="N250" i="9"/>
  <c r="P251" i="9"/>
  <c r="R252" i="9"/>
  <c r="T253" i="9"/>
  <c r="N258" i="9"/>
  <c r="P259" i="9"/>
  <c r="R260" i="9"/>
  <c r="T220" i="9"/>
  <c r="T228" i="9"/>
  <c r="F229" i="9"/>
  <c r="V229" i="9"/>
  <c r="R235" i="9"/>
  <c r="T236" i="9"/>
  <c r="F237" i="9"/>
  <c r="V237" i="9"/>
  <c r="R243" i="9"/>
  <c r="T244" i="9"/>
  <c r="F245" i="9"/>
  <c r="V245" i="9"/>
  <c r="P250" i="9"/>
  <c r="R251" i="9"/>
  <c r="T252" i="9"/>
  <c r="F253" i="9"/>
  <c r="V253" i="9"/>
  <c r="P258" i="9"/>
  <c r="R259" i="9"/>
  <c r="T260" i="9"/>
  <c r="T219" i="9"/>
  <c r="F220" i="9"/>
  <c r="V220" i="9"/>
  <c r="T227" i="9"/>
  <c r="F228" i="9"/>
  <c r="V228" i="9"/>
  <c r="H229" i="9"/>
  <c r="X229" i="9"/>
  <c r="T235" i="9"/>
  <c r="F236" i="9"/>
  <c r="V236" i="9"/>
  <c r="H237" i="9"/>
  <c r="X237" i="9"/>
  <c r="T243" i="9"/>
  <c r="F244" i="9"/>
  <c r="V244" i="9"/>
  <c r="H245" i="9"/>
  <c r="X245" i="9"/>
  <c r="R250" i="9"/>
  <c r="T251" i="9"/>
  <c r="F252" i="9"/>
  <c r="V252" i="9"/>
  <c r="H253" i="9"/>
  <c r="X253" i="9"/>
  <c r="R258" i="9"/>
  <c r="T259" i="9"/>
  <c r="F260" i="9"/>
  <c r="V260" i="9"/>
  <c r="T210" i="9"/>
  <c r="T218" i="9"/>
  <c r="F219" i="9"/>
  <c r="V219" i="9"/>
  <c r="H220" i="9"/>
  <c r="X220" i="9"/>
  <c r="T226" i="9"/>
  <c r="F227" i="9"/>
  <c r="V227" i="9"/>
  <c r="H228" i="9"/>
  <c r="X228" i="9"/>
  <c r="J229" i="9"/>
  <c r="Y229" i="9"/>
  <c r="T234" i="9"/>
  <c r="F235" i="9"/>
  <c r="V235" i="9"/>
  <c r="H236" i="9"/>
  <c r="X236" i="9"/>
  <c r="J237" i="9"/>
  <c r="Y237" i="9"/>
  <c r="T242" i="9"/>
  <c r="F243" i="9"/>
  <c r="V243" i="9"/>
  <c r="H244" i="9"/>
  <c r="X244" i="9"/>
  <c r="J245" i="9"/>
  <c r="Y245" i="9"/>
  <c r="T250" i="9"/>
  <c r="F251" i="9"/>
  <c r="V251" i="9"/>
  <c r="X252" i="9"/>
  <c r="J253" i="9"/>
  <c r="Y253" i="9"/>
  <c r="T258" i="9"/>
  <c r="F259" i="9"/>
  <c r="V259" i="9"/>
  <c r="H260" i="9"/>
  <c r="X260" i="9"/>
  <c r="R208" i="9"/>
  <c r="T209" i="9"/>
  <c r="F210" i="9"/>
  <c r="V210" i="9"/>
  <c r="R216" i="9"/>
  <c r="T217" i="9"/>
  <c r="F218" i="9"/>
  <c r="V218" i="9"/>
  <c r="H219" i="9"/>
  <c r="X219" i="9"/>
  <c r="J220" i="9"/>
  <c r="Y220" i="9"/>
  <c r="R224" i="9"/>
  <c r="T225" i="9"/>
  <c r="F226" i="9"/>
  <c r="V226" i="9"/>
  <c r="H227" i="9"/>
  <c r="X227" i="9"/>
  <c r="J228" i="9"/>
  <c r="Y228" i="9"/>
  <c r="L229" i="9"/>
  <c r="Z229" i="9"/>
  <c r="R232" i="9"/>
  <c r="T233" i="9"/>
  <c r="F234" i="9"/>
  <c r="V234" i="9"/>
  <c r="H235" i="9"/>
  <c r="X235" i="9"/>
  <c r="J236" i="9"/>
  <c r="Y236" i="9"/>
  <c r="L237" i="9"/>
  <c r="Z237" i="9"/>
  <c r="R240" i="9"/>
  <c r="F242" i="9"/>
  <c r="V242" i="9"/>
  <c r="H243" i="9"/>
  <c r="X243" i="9"/>
  <c r="J244" i="9"/>
  <c r="Y244" i="9"/>
  <c r="L245" i="9"/>
  <c r="Z245" i="9"/>
  <c r="R248" i="9"/>
  <c r="F250" i="9"/>
  <c r="V250" i="9"/>
  <c r="H251" i="9"/>
  <c r="X251" i="9"/>
  <c r="J252" i="9"/>
  <c r="Y252" i="9"/>
  <c r="L253" i="9"/>
  <c r="Z253" i="9"/>
  <c r="R256" i="9"/>
  <c r="T257" i="9"/>
  <c r="F258" i="9"/>
  <c r="V258" i="9"/>
  <c r="H259" i="9"/>
  <c r="X259" i="9"/>
  <c r="J260" i="9"/>
  <c r="Y260" i="9"/>
  <c r="F209" i="9"/>
  <c r="H210" i="9"/>
  <c r="F217" i="9"/>
  <c r="H218" i="9"/>
  <c r="J219" i="9"/>
  <c r="L220" i="9"/>
  <c r="F225" i="9"/>
  <c r="H226" i="9"/>
  <c r="J227" i="9"/>
  <c r="L228" i="9"/>
  <c r="F233" i="9"/>
  <c r="H234" i="9"/>
  <c r="J235" i="9"/>
  <c r="L236" i="9"/>
  <c r="H242" i="9"/>
  <c r="J243" i="9"/>
  <c r="L244" i="9"/>
  <c r="H250" i="9"/>
  <c r="J251" i="9"/>
  <c r="L252" i="9"/>
  <c r="F257" i="9"/>
  <c r="H258" i="9"/>
  <c r="J259" i="9"/>
  <c r="L260" i="9"/>
  <c r="P93" i="8"/>
  <c r="N93" i="8"/>
  <c r="Z93" i="8"/>
  <c r="L93" i="8"/>
  <c r="T93" i="8"/>
  <c r="R93" i="8"/>
  <c r="J93" i="8"/>
  <c r="H93" i="8"/>
  <c r="F93" i="8"/>
  <c r="V93" i="8"/>
  <c r="F13" i="8"/>
  <c r="F45" i="8"/>
  <c r="X93" i="8"/>
  <c r="N52" i="8"/>
  <c r="Y52" i="8"/>
  <c r="F52" i="8"/>
  <c r="Z52" i="8"/>
  <c r="L52" i="8"/>
  <c r="J52" i="8"/>
  <c r="X52" i="8"/>
  <c r="H52" i="8"/>
  <c r="V52" i="8"/>
  <c r="P52" i="8"/>
  <c r="P21" i="8"/>
  <c r="L21" i="8"/>
  <c r="N21" i="8"/>
  <c r="X21" i="8"/>
  <c r="Y21" i="8"/>
  <c r="J21" i="8"/>
  <c r="H21" i="8"/>
  <c r="R21" i="8"/>
  <c r="Z21" i="8"/>
  <c r="V72" i="8"/>
  <c r="F72" i="8"/>
  <c r="P72" i="8"/>
  <c r="N72" i="8"/>
  <c r="L72" i="8"/>
  <c r="Z72" i="8"/>
  <c r="J72" i="8"/>
  <c r="Y72" i="8"/>
  <c r="H72" i="8"/>
  <c r="R72" i="8"/>
  <c r="Z83" i="8"/>
  <c r="L83" i="8"/>
  <c r="X83" i="8"/>
  <c r="H83" i="8"/>
  <c r="R83" i="8"/>
  <c r="N83" i="8"/>
  <c r="P83" i="8"/>
  <c r="J83" i="8"/>
  <c r="F83" i="8"/>
  <c r="T83" i="8"/>
  <c r="Y93" i="8"/>
  <c r="N12" i="8"/>
  <c r="L12" i="8"/>
  <c r="X12" i="8"/>
  <c r="H12" i="8"/>
  <c r="V12" i="8"/>
  <c r="F12" i="8"/>
  <c r="P12" i="8"/>
  <c r="J12" i="8"/>
  <c r="F21" i="8"/>
  <c r="R28" i="8"/>
  <c r="N44" i="8"/>
  <c r="Y44" i="8"/>
  <c r="Z44" i="8"/>
  <c r="L44" i="8"/>
  <c r="J44" i="8"/>
  <c r="X44" i="8"/>
  <c r="H44" i="8"/>
  <c r="F44" i="8"/>
  <c r="P44" i="8"/>
  <c r="V44" i="8"/>
  <c r="F61" i="8"/>
  <c r="T68" i="8"/>
  <c r="T72" i="8"/>
  <c r="V83" i="8"/>
  <c r="T21" i="8"/>
  <c r="P37" i="8"/>
  <c r="L37" i="8"/>
  <c r="N37" i="8"/>
  <c r="Y37" i="8"/>
  <c r="J37" i="8"/>
  <c r="X37" i="8"/>
  <c r="R37" i="8"/>
  <c r="Z37" i="8"/>
  <c r="H37" i="8"/>
  <c r="T61" i="8"/>
  <c r="X72" i="8"/>
  <c r="Z75" i="8"/>
  <c r="L75" i="8"/>
  <c r="X75" i="8"/>
  <c r="H75" i="8"/>
  <c r="T75" i="8"/>
  <c r="P75" i="8"/>
  <c r="J75" i="8"/>
  <c r="R75" i="8"/>
  <c r="N75" i="8"/>
  <c r="V75" i="8"/>
  <c r="Y83" i="8"/>
  <c r="P45" i="8"/>
  <c r="H45" i="8"/>
  <c r="N45" i="8"/>
  <c r="Z45" i="8"/>
  <c r="L45" i="8"/>
  <c r="X45" i="8"/>
  <c r="Y45" i="8"/>
  <c r="J45" i="8"/>
  <c r="R45" i="8"/>
  <c r="N28" i="8"/>
  <c r="J28" i="8"/>
  <c r="V28" i="8"/>
  <c r="Z28" i="8"/>
  <c r="L28" i="8"/>
  <c r="Y28" i="8"/>
  <c r="F28" i="8"/>
  <c r="X28" i="8"/>
  <c r="H28" i="8"/>
  <c r="P28" i="8"/>
  <c r="N20" i="8"/>
  <c r="V20" i="8"/>
  <c r="L20" i="8"/>
  <c r="J20" i="8"/>
  <c r="F20" i="8"/>
  <c r="Y20" i="8" s="1"/>
  <c r="Z20" i="8" s="1"/>
  <c r="X20" i="8"/>
  <c r="H20" i="8"/>
  <c r="P20" i="8"/>
  <c r="V21" i="8"/>
  <c r="F37" i="8"/>
  <c r="T44" i="8"/>
  <c r="P53" i="8"/>
  <c r="Z53" i="8"/>
  <c r="X53" i="8"/>
  <c r="H53" i="8"/>
  <c r="N53" i="8"/>
  <c r="L53" i="8"/>
  <c r="Y53" i="8"/>
  <c r="J53" i="8"/>
  <c r="R53" i="8"/>
  <c r="N60" i="8"/>
  <c r="J60" i="8"/>
  <c r="V60" i="8"/>
  <c r="Z60" i="8"/>
  <c r="L60" i="8"/>
  <c r="Y60" i="8"/>
  <c r="X60" i="8"/>
  <c r="H60" i="8"/>
  <c r="F60" i="8"/>
  <c r="P60" i="8"/>
  <c r="F75" i="8"/>
  <c r="P85" i="8"/>
  <c r="Z85" i="8"/>
  <c r="L85" i="8"/>
  <c r="T85" i="8"/>
  <c r="N85" i="8"/>
  <c r="R85" i="8"/>
  <c r="J85" i="8"/>
  <c r="H85" i="8"/>
  <c r="V85" i="8"/>
  <c r="R60" i="8"/>
  <c r="Y75" i="8"/>
  <c r="F85" i="8"/>
  <c r="P13" i="8"/>
  <c r="N13" i="8"/>
  <c r="X13" i="8"/>
  <c r="J13" i="8"/>
  <c r="R13" i="8"/>
  <c r="L13" i="8"/>
  <c r="H13" i="8"/>
  <c r="T13" i="8"/>
  <c r="T45" i="8"/>
  <c r="T52" i="8"/>
  <c r="P61" i="8"/>
  <c r="L61" i="8"/>
  <c r="X61" i="8"/>
  <c r="N61" i="8"/>
  <c r="Z61" i="8"/>
  <c r="Y61" i="8"/>
  <c r="J61" i="8"/>
  <c r="R61" i="8"/>
  <c r="H61" i="8"/>
  <c r="N68" i="8"/>
  <c r="P68" i="8"/>
  <c r="Z68" i="8"/>
  <c r="F68" i="8"/>
  <c r="L68" i="8"/>
  <c r="J68" i="8"/>
  <c r="Y68" i="8"/>
  <c r="H68" i="8"/>
  <c r="X68" i="8"/>
  <c r="R68" i="8"/>
  <c r="T37" i="8"/>
  <c r="T20" i="8"/>
  <c r="P29" i="8"/>
  <c r="L29" i="8"/>
  <c r="N29" i="8"/>
  <c r="Z29" i="8"/>
  <c r="Y29" i="8"/>
  <c r="J29" i="8"/>
  <c r="X29" i="8"/>
  <c r="R29" i="8"/>
  <c r="H29" i="8"/>
  <c r="N36" i="8"/>
  <c r="Y36" i="8"/>
  <c r="Z36" i="8"/>
  <c r="L36" i="8"/>
  <c r="F36" i="8"/>
  <c r="X36" i="8"/>
  <c r="H36" i="8"/>
  <c r="V36" i="8"/>
  <c r="P36" i="8"/>
  <c r="J36" i="8"/>
  <c r="V37" i="8"/>
  <c r="T53" i="8"/>
  <c r="T60" i="8"/>
  <c r="R128" i="8"/>
  <c r="Y128" i="8"/>
  <c r="J128" i="8"/>
  <c r="P128" i="8"/>
  <c r="N128" i="8"/>
  <c r="L128" i="8"/>
  <c r="H128" i="8"/>
  <c r="Z128" i="8"/>
  <c r="F128" i="8"/>
  <c r="T128" i="8"/>
  <c r="X128" i="8"/>
  <c r="V128" i="8"/>
  <c r="R223" i="8"/>
  <c r="P223" i="8"/>
  <c r="N223" i="8"/>
  <c r="T223" i="8"/>
  <c r="L223" i="8"/>
  <c r="J223" i="8"/>
  <c r="H223" i="8"/>
  <c r="Z223" i="8"/>
  <c r="F223" i="8"/>
  <c r="Y223" i="8"/>
  <c r="X223" i="8"/>
  <c r="V223" i="8"/>
  <c r="T51" i="8"/>
  <c r="X19" i="8"/>
  <c r="T25" i="8"/>
  <c r="H27" i="8"/>
  <c r="N11" i="8"/>
  <c r="T14" i="8"/>
  <c r="J17" i="8"/>
  <c r="N19" i="8"/>
  <c r="T22" i="8"/>
  <c r="J25" i="8"/>
  <c r="Y25" i="8"/>
  <c r="N27" i="8"/>
  <c r="T30" i="8"/>
  <c r="J33" i="8"/>
  <c r="Y33" i="8"/>
  <c r="N35" i="8"/>
  <c r="T38" i="8"/>
  <c r="J41" i="8"/>
  <c r="Y41" i="8"/>
  <c r="N43" i="8"/>
  <c r="T46" i="8"/>
  <c r="J49" i="8"/>
  <c r="Y49" i="8"/>
  <c r="N51" i="8"/>
  <c r="T54" i="8"/>
  <c r="J57" i="8"/>
  <c r="Y57" i="8"/>
  <c r="N59" i="8"/>
  <c r="T62" i="8"/>
  <c r="J65" i="8"/>
  <c r="Y65" i="8"/>
  <c r="N67" i="8"/>
  <c r="V69" i="8"/>
  <c r="P77" i="8"/>
  <c r="Z77" i="8"/>
  <c r="L77" i="8"/>
  <c r="X77" i="8"/>
  <c r="L84" i="8"/>
  <c r="J86" i="8"/>
  <c r="V88" i="8"/>
  <c r="F88" i="8"/>
  <c r="R88" i="8"/>
  <c r="Y88" i="8"/>
  <c r="Y90" i="8"/>
  <c r="J90" i="8"/>
  <c r="V90" i="8"/>
  <c r="F90" i="8"/>
  <c r="Z90" i="8"/>
  <c r="J94" i="8"/>
  <c r="R100" i="8"/>
  <c r="N115" i="8"/>
  <c r="Z115" i="8"/>
  <c r="L115" i="8"/>
  <c r="Y115" i="8"/>
  <c r="J115" i="8"/>
  <c r="X115" i="8"/>
  <c r="H115" i="8"/>
  <c r="V115" i="8"/>
  <c r="F115" i="8"/>
  <c r="R120" i="8"/>
  <c r="Y120" i="8"/>
  <c r="J120" i="8"/>
  <c r="V120" i="8"/>
  <c r="T120" i="8"/>
  <c r="P120" i="8"/>
  <c r="N120" i="8"/>
  <c r="L120" i="8"/>
  <c r="Y122" i="8"/>
  <c r="N126" i="8"/>
  <c r="V126" i="8"/>
  <c r="F126" i="8"/>
  <c r="R126" i="8"/>
  <c r="P126" i="8"/>
  <c r="L126" i="8"/>
  <c r="J126" i="8"/>
  <c r="Z126" i="8"/>
  <c r="H126" i="8"/>
  <c r="P201" i="8"/>
  <c r="N201" i="8"/>
  <c r="Z201" i="8"/>
  <c r="L201" i="8"/>
  <c r="Y201" i="8"/>
  <c r="J201" i="8"/>
  <c r="X201" i="8"/>
  <c r="H201" i="8"/>
  <c r="V201" i="8"/>
  <c r="T201" i="8"/>
  <c r="F201" i="8"/>
  <c r="Y167" i="8"/>
  <c r="J167" i="8"/>
  <c r="X167" i="8"/>
  <c r="H167" i="8"/>
  <c r="V167" i="8"/>
  <c r="F167" i="8"/>
  <c r="Z167" i="8"/>
  <c r="T167" i="8"/>
  <c r="R167" i="8"/>
  <c r="N167" i="8"/>
  <c r="L167" i="8"/>
  <c r="T19" i="8"/>
  <c r="T27" i="8"/>
  <c r="T35" i="8"/>
  <c r="T67" i="8"/>
  <c r="Z91" i="8"/>
  <c r="L91" i="8"/>
  <c r="X91" i="8"/>
  <c r="H91" i="8"/>
  <c r="Y91" i="8"/>
  <c r="R109" i="8"/>
  <c r="P109" i="8"/>
  <c r="N109" i="8"/>
  <c r="Z109" i="8"/>
  <c r="L109" i="8"/>
  <c r="Y109" i="8"/>
  <c r="J109" i="8"/>
  <c r="R119" i="8"/>
  <c r="P135" i="8"/>
  <c r="X135" i="8"/>
  <c r="H135" i="8"/>
  <c r="V135" i="8"/>
  <c r="T135" i="8"/>
  <c r="R135" i="8"/>
  <c r="N135" i="8"/>
  <c r="L135" i="8"/>
  <c r="V146" i="8"/>
  <c r="F146" i="8"/>
  <c r="N146" i="8"/>
  <c r="X146" i="8"/>
  <c r="T146" i="8"/>
  <c r="R146" i="8"/>
  <c r="P146" i="8"/>
  <c r="L146" i="8"/>
  <c r="Y148" i="8"/>
  <c r="J148" i="8"/>
  <c r="R148" i="8"/>
  <c r="V148" i="8"/>
  <c r="T148" i="8"/>
  <c r="P148" i="8"/>
  <c r="N148" i="8"/>
  <c r="L148" i="8"/>
  <c r="F11" i="8"/>
  <c r="V11" i="8"/>
  <c r="L14" i="8"/>
  <c r="R17" i="8"/>
  <c r="T18" i="8"/>
  <c r="F19" i="8"/>
  <c r="V19" i="8"/>
  <c r="L22" i="8"/>
  <c r="Z22" i="8"/>
  <c r="R25" i="8"/>
  <c r="T26" i="8"/>
  <c r="F27" i="8"/>
  <c r="V27" i="8"/>
  <c r="L30" i="8"/>
  <c r="Z30" i="8"/>
  <c r="R33" i="8"/>
  <c r="T34" i="8"/>
  <c r="F35" i="8"/>
  <c r="V35" i="8"/>
  <c r="L38" i="8"/>
  <c r="Z38" i="8"/>
  <c r="R41" i="8"/>
  <c r="T42" i="8"/>
  <c r="F43" i="8"/>
  <c r="V43" i="8"/>
  <c r="L46" i="8"/>
  <c r="Z46" i="8"/>
  <c r="R49" i="8"/>
  <c r="T50" i="8"/>
  <c r="F51" i="8"/>
  <c r="V51" i="8"/>
  <c r="L54" i="8"/>
  <c r="Z54" i="8"/>
  <c r="R57" i="8"/>
  <c r="T58" i="8"/>
  <c r="F59" i="8"/>
  <c r="V59" i="8"/>
  <c r="L62" i="8"/>
  <c r="Z62" i="8"/>
  <c r="R65" i="8"/>
  <c r="T66" i="8"/>
  <c r="F67" i="8"/>
  <c r="V67" i="8"/>
  <c r="L69" i="8"/>
  <c r="Y74" i="8"/>
  <c r="J74" i="8"/>
  <c r="V74" i="8"/>
  <c r="N76" i="8"/>
  <c r="Y76" i="8"/>
  <c r="J76" i="8"/>
  <c r="X76" i="8"/>
  <c r="N77" i="8"/>
  <c r="R78" i="8"/>
  <c r="N78" i="8"/>
  <c r="X78" i="8"/>
  <c r="V86" i="8"/>
  <c r="N88" i="8"/>
  <c r="P90" i="8"/>
  <c r="F91" i="8"/>
  <c r="X94" i="8"/>
  <c r="P108" i="8"/>
  <c r="N108" i="8"/>
  <c r="Z108" i="8"/>
  <c r="L108" i="8"/>
  <c r="Y108" i="8"/>
  <c r="J108" i="8"/>
  <c r="X108" i="8"/>
  <c r="H108" i="8"/>
  <c r="F109" i="8"/>
  <c r="T119" i="8"/>
  <c r="Z120" i="8"/>
  <c r="F135" i="8"/>
  <c r="X139" i="8"/>
  <c r="H139" i="8"/>
  <c r="P139" i="8"/>
  <c r="R139" i="8"/>
  <c r="N139" i="8"/>
  <c r="L139" i="8"/>
  <c r="J139" i="8"/>
  <c r="Z139" i="8"/>
  <c r="F139" i="8"/>
  <c r="P143" i="8"/>
  <c r="X143" i="8"/>
  <c r="H143" i="8"/>
  <c r="R143" i="8"/>
  <c r="N143" i="8"/>
  <c r="L143" i="8"/>
  <c r="J143" i="8"/>
  <c r="Z143" i="8"/>
  <c r="F143" i="8"/>
  <c r="H146" i="8"/>
  <c r="F148" i="8"/>
  <c r="P167" i="8"/>
  <c r="J146" i="8"/>
  <c r="H148" i="8"/>
  <c r="T11" i="8"/>
  <c r="T43" i="8"/>
  <c r="H11" i="8"/>
  <c r="T17" i="8"/>
  <c r="H19" i="8"/>
  <c r="Y19" i="8" s="1"/>
  <c r="Z19" i="8" s="1"/>
  <c r="X27" i="8"/>
  <c r="T33" i="8"/>
  <c r="H35" i="8"/>
  <c r="H43" i="8"/>
  <c r="T57" i="8"/>
  <c r="X59" i="8"/>
  <c r="H67" i="8"/>
  <c r="N84" i="8"/>
  <c r="Y84" i="8"/>
  <c r="J84" i="8"/>
  <c r="J91" i="8"/>
  <c r="N99" i="8"/>
  <c r="Z99" i="8"/>
  <c r="L99" i="8"/>
  <c r="Y99" i="8"/>
  <c r="J99" i="8"/>
  <c r="X99" i="8"/>
  <c r="H99" i="8"/>
  <c r="N107" i="8"/>
  <c r="Z107" i="8"/>
  <c r="L107" i="8"/>
  <c r="Y107" i="8"/>
  <c r="J107" i="8"/>
  <c r="X107" i="8"/>
  <c r="H107" i="8"/>
  <c r="V107" i="8"/>
  <c r="H109" i="8"/>
  <c r="J135" i="8"/>
  <c r="J11" i="8"/>
  <c r="P14" i="8"/>
  <c r="T16" i="8"/>
  <c r="F17" i="8"/>
  <c r="Y17" i="8" s="1"/>
  <c r="Z17" i="8" s="1"/>
  <c r="V17" i="8"/>
  <c r="H18" i="8"/>
  <c r="Y18" i="8" s="1"/>
  <c r="Z18" i="8" s="1"/>
  <c r="X18" i="8"/>
  <c r="J19" i="8"/>
  <c r="P22" i="8"/>
  <c r="T24" i="8"/>
  <c r="F25" i="8"/>
  <c r="V25" i="8"/>
  <c r="H26" i="8"/>
  <c r="X26" i="8"/>
  <c r="J27" i="8"/>
  <c r="Y27" i="8"/>
  <c r="P30" i="8"/>
  <c r="R31" i="8"/>
  <c r="T32" i="8"/>
  <c r="F33" i="8"/>
  <c r="V33" i="8"/>
  <c r="H34" i="8"/>
  <c r="X34" i="8"/>
  <c r="J35" i="8"/>
  <c r="Y35" i="8"/>
  <c r="P38" i="8"/>
  <c r="R39" i="8"/>
  <c r="T40" i="8"/>
  <c r="F41" i="8"/>
  <c r="V41" i="8"/>
  <c r="H42" i="8"/>
  <c r="X42" i="8"/>
  <c r="J43" i="8"/>
  <c r="Y43" i="8"/>
  <c r="P46" i="8"/>
  <c r="T48" i="8"/>
  <c r="F49" i="8"/>
  <c r="V49" i="8"/>
  <c r="H50" i="8"/>
  <c r="X50" i="8"/>
  <c r="J51" i="8"/>
  <c r="Y51" i="8"/>
  <c r="P54" i="8"/>
  <c r="T56" i="8"/>
  <c r="F57" i="8"/>
  <c r="V57" i="8"/>
  <c r="H58" i="8"/>
  <c r="X58" i="8"/>
  <c r="J59" i="8"/>
  <c r="Y59" i="8"/>
  <c r="P62" i="8"/>
  <c r="T64" i="8"/>
  <c r="F65" i="8"/>
  <c r="V65" i="8"/>
  <c r="H66" i="8"/>
  <c r="X66" i="8"/>
  <c r="J67" i="8"/>
  <c r="Y67" i="8"/>
  <c r="R69" i="8"/>
  <c r="V70" i="8"/>
  <c r="H74" i="8"/>
  <c r="Z74" i="8"/>
  <c r="H76" i="8"/>
  <c r="T77" i="8"/>
  <c r="H78" i="8"/>
  <c r="Z78" i="8"/>
  <c r="F84" i="8"/>
  <c r="Z84" i="8"/>
  <c r="F86" i="8"/>
  <c r="T88" i="8"/>
  <c r="T90" i="8"/>
  <c r="N91" i="8"/>
  <c r="N92" i="8"/>
  <c r="Y92" i="8"/>
  <c r="J92" i="8"/>
  <c r="X92" i="8"/>
  <c r="F94" i="8"/>
  <c r="Z98" i="8"/>
  <c r="L98" i="8"/>
  <c r="Y98" i="8"/>
  <c r="J98" i="8"/>
  <c r="X98" i="8"/>
  <c r="H98" i="8"/>
  <c r="V98" i="8"/>
  <c r="F98" i="8"/>
  <c r="F99" i="8"/>
  <c r="R101" i="8"/>
  <c r="P101" i="8"/>
  <c r="N101" i="8"/>
  <c r="Z101" i="8"/>
  <c r="L101" i="8"/>
  <c r="Z106" i="8"/>
  <c r="L106" i="8"/>
  <c r="Y106" i="8"/>
  <c r="J106" i="8"/>
  <c r="X106" i="8"/>
  <c r="H106" i="8"/>
  <c r="V106" i="8"/>
  <c r="F106" i="8"/>
  <c r="F107" i="8"/>
  <c r="R108" i="8"/>
  <c r="T109" i="8"/>
  <c r="Y116" i="8"/>
  <c r="P116" i="8"/>
  <c r="N116" i="8"/>
  <c r="L116" i="8"/>
  <c r="Z116" i="8"/>
  <c r="J116" i="8"/>
  <c r="X116" i="8"/>
  <c r="H116" i="8"/>
  <c r="Y124" i="8"/>
  <c r="J124" i="8"/>
  <c r="R124" i="8"/>
  <c r="P124" i="8"/>
  <c r="N124" i="8"/>
  <c r="L124" i="8"/>
  <c r="H124" i="8"/>
  <c r="Z124" i="8"/>
  <c r="F124" i="8"/>
  <c r="X131" i="8"/>
  <c r="H131" i="8"/>
  <c r="P131" i="8"/>
  <c r="V131" i="8"/>
  <c r="T131" i="8"/>
  <c r="R131" i="8"/>
  <c r="N131" i="8"/>
  <c r="L131" i="8"/>
  <c r="Y135" i="8"/>
  <c r="V139" i="8"/>
  <c r="Y146" i="8"/>
  <c r="X148" i="8"/>
  <c r="N150" i="8"/>
  <c r="Y150" i="8"/>
  <c r="V150" i="8"/>
  <c r="F150" i="8"/>
  <c r="X150" i="8"/>
  <c r="T150" i="8"/>
  <c r="R150" i="8"/>
  <c r="P150" i="8"/>
  <c r="L150" i="8"/>
  <c r="P119" i="8"/>
  <c r="N119" i="8"/>
  <c r="L119" i="8"/>
  <c r="Z119" i="8"/>
  <c r="J119" i="8"/>
  <c r="Y119" i="8"/>
  <c r="H119" i="8"/>
  <c r="X119" i="8"/>
  <c r="F119" i="8"/>
  <c r="P193" i="8"/>
  <c r="N193" i="8"/>
  <c r="Z193" i="8"/>
  <c r="L193" i="8"/>
  <c r="Y193" i="8"/>
  <c r="J193" i="8"/>
  <c r="X193" i="8"/>
  <c r="H193" i="8"/>
  <c r="V193" i="8"/>
  <c r="T193" i="8"/>
  <c r="R193" i="8"/>
  <c r="F193" i="8"/>
  <c r="T59" i="8"/>
  <c r="X11" i="8"/>
  <c r="T41" i="8"/>
  <c r="X43" i="8"/>
  <c r="T49" i="8"/>
  <c r="H51" i="8"/>
  <c r="X51" i="8"/>
  <c r="H59" i="8"/>
  <c r="T65" i="8"/>
  <c r="X67" i="8"/>
  <c r="X84" i="8"/>
  <c r="R86" i="8"/>
  <c r="N86" i="8"/>
  <c r="X86" i="8"/>
  <c r="R94" i="8"/>
  <c r="P94" i="8"/>
  <c r="N94" i="8"/>
  <c r="Y94" i="8"/>
  <c r="P100" i="8"/>
  <c r="N100" i="8"/>
  <c r="Z100" i="8"/>
  <c r="L100" i="8"/>
  <c r="Y100" i="8"/>
  <c r="J100" i="8"/>
  <c r="V122" i="8"/>
  <c r="F122" i="8"/>
  <c r="N122" i="8"/>
  <c r="R122" i="8"/>
  <c r="P122" i="8"/>
  <c r="L122" i="8"/>
  <c r="J122" i="8"/>
  <c r="Z122" i="8"/>
  <c r="H122" i="8"/>
  <c r="L11" i="8"/>
  <c r="F16" i="8"/>
  <c r="H17" i="8"/>
  <c r="J18" i="8"/>
  <c r="L19" i="8"/>
  <c r="F24" i="8"/>
  <c r="H25" i="8"/>
  <c r="J26" i="8"/>
  <c r="L27" i="8"/>
  <c r="F32" i="8"/>
  <c r="H33" i="8"/>
  <c r="J34" i="8"/>
  <c r="L35" i="8"/>
  <c r="F40" i="8"/>
  <c r="H41" i="8"/>
  <c r="J42" i="8"/>
  <c r="L43" i="8"/>
  <c r="F48" i="8"/>
  <c r="H49" i="8"/>
  <c r="J50" i="8"/>
  <c r="L51" i="8"/>
  <c r="F56" i="8"/>
  <c r="H57" i="8"/>
  <c r="J58" i="8"/>
  <c r="L59" i="8"/>
  <c r="F64" i="8"/>
  <c r="H65" i="8"/>
  <c r="J66" i="8"/>
  <c r="L67" i="8"/>
  <c r="T69" i="8"/>
  <c r="F70" i="8"/>
  <c r="X70" i="8"/>
  <c r="X73" i="8"/>
  <c r="H73" i="8"/>
  <c r="V73" i="8"/>
  <c r="L74" i="8"/>
  <c r="L76" i="8"/>
  <c r="V77" i="8"/>
  <c r="J78" i="8"/>
  <c r="V80" i="8"/>
  <c r="F80" i="8"/>
  <c r="R80" i="8"/>
  <c r="Y80" i="8"/>
  <c r="Y82" i="8"/>
  <c r="J82" i="8"/>
  <c r="V82" i="8"/>
  <c r="F82" i="8"/>
  <c r="Z82" i="8"/>
  <c r="H84" i="8"/>
  <c r="H86" i="8"/>
  <c r="Z86" i="8"/>
  <c r="X88" i="8"/>
  <c r="X90" i="8"/>
  <c r="P91" i="8"/>
  <c r="F92" i="8"/>
  <c r="Z92" i="8"/>
  <c r="H94" i="8"/>
  <c r="N98" i="8"/>
  <c r="P99" i="8"/>
  <c r="H100" i="8"/>
  <c r="F101" i="8"/>
  <c r="N106" i="8"/>
  <c r="P107" i="8"/>
  <c r="T108" i="8"/>
  <c r="V109" i="8"/>
  <c r="F116" i="8"/>
  <c r="X122" i="8"/>
  <c r="T124" i="8"/>
  <c r="F131" i="8"/>
  <c r="Z135" i="8"/>
  <c r="Y139" i="8"/>
  <c r="Y143" i="8"/>
  <c r="Z146" i="8"/>
  <c r="Z148" i="8"/>
  <c r="H150" i="8"/>
  <c r="T114" i="8"/>
  <c r="P151" i="8"/>
  <c r="Z151" i="8"/>
  <c r="L151" i="8"/>
  <c r="X151" i="8"/>
  <c r="H151" i="8"/>
  <c r="T81" i="8"/>
  <c r="T89" i="8"/>
  <c r="R96" i="8"/>
  <c r="T97" i="8"/>
  <c r="N102" i="8"/>
  <c r="R104" i="8"/>
  <c r="T105" i="8"/>
  <c r="N110" i="8"/>
  <c r="R112" i="8"/>
  <c r="T113" i="8"/>
  <c r="F114" i="8"/>
  <c r="V114" i="8"/>
  <c r="P117" i="8"/>
  <c r="V118" i="8"/>
  <c r="V130" i="8"/>
  <c r="F130" i="8"/>
  <c r="N130" i="8"/>
  <c r="Y130" i="8"/>
  <c r="Y132" i="8"/>
  <c r="J132" i="8"/>
  <c r="R132" i="8"/>
  <c r="X132" i="8"/>
  <c r="N134" i="8"/>
  <c r="V134" i="8"/>
  <c r="F134" i="8"/>
  <c r="Y134" i="8"/>
  <c r="R136" i="8"/>
  <c r="Y136" i="8"/>
  <c r="J136" i="8"/>
  <c r="X136" i="8"/>
  <c r="X147" i="8"/>
  <c r="H147" i="8"/>
  <c r="P147" i="8"/>
  <c r="Y147" i="8"/>
  <c r="F151" i="8"/>
  <c r="Y156" i="8"/>
  <c r="J156" i="8"/>
  <c r="V156" i="8"/>
  <c r="F156" i="8"/>
  <c r="R156" i="8"/>
  <c r="P162" i="8"/>
  <c r="N162" i="8"/>
  <c r="Z162" i="8"/>
  <c r="L162" i="8"/>
  <c r="X162" i="8"/>
  <c r="T162" i="8"/>
  <c r="J162" i="8"/>
  <c r="N253" i="8"/>
  <c r="Z253" i="8"/>
  <c r="L253" i="8"/>
  <c r="Y253" i="8"/>
  <c r="J253" i="8"/>
  <c r="X253" i="8"/>
  <c r="H253" i="8"/>
  <c r="V253" i="8"/>
  <c r="F253" i="8"/>
  <c r="R253" i="8"/>
  <c r="T253" i="8"/>
  <c r="P253" i="8"/>
  <c r="T96" i="8"/>
  <c r="P102" i="8"/>
  <c r="T104" i="8"/>
  <c r="T112" i="8"/>
  <c r="H114" i="8"/>
  <c r="X114" i="8"/>
  <c r="J151" i="8"/>
  <c r="R152" i="8"/>
  <c r="N152" i="8"/>
  <c r="Y152" i="8"/>
  <c r="J152" i="8"/>
  <c r="Z152" i="8"/>
  <c r="N161" i="8"/>
  <c r="Z161" i="8"/>
  <c r="L161" i="8"/>
  <c r="Y161" i="8"/>
  <c r="J161" i="8"/>
  <c r="F161" i="8"/>
  <c r="X161" i="8"/>
  <c r="T161" i="8"/>
  <c r="Z168" i="8"/>
  <c r="L168" i="8"/>
  <c r="Y168" i="8"/>
  <c r="J168" i="8"/>
  <c r="X168" i="8"/>
  <c r="H168" i="8"/>
  <c r="T168" i="8"/>
  <c r="R168" i="8"/>
  <c r="P168" i="8"/>
  <c r="F168" i="8"/>
  <c r="N200" i="8"/>
  <c r="Z200" i="8"/>
  <c r="L200" i="8"/>
  <c r="Y200" i="8"/>
  <c r="J200" i="8"/>
  <c r="X200" i="8"/>
  <c r="H200" i="8"/>
  <c r="V200" i="8"/>
  <c r="F200" i="8"/>
  <c r="T200" i="8"/>
  <c r="R200" i="8"/>
  <c r="P200" i="8"/>
  <c r="H81" i="8"/>
  <c r="H89" i="8"/>
  <c r="F96" i="8"/>
  <c r="H97" i="8"/>
  <c r="R102" i="8"/>
  <c r="F104" i="8"/>
  <c r="V104" i="8"/>
  <c r="H105" i="8"/>
  <c r="R110" i="8"/>
  <c r="F112" i="8"/>
  <c r="V112" i="8"/>
  <c r="H113" i="8"/>
  <c r="J114" i="8"/>
  <c r="Y114" i="8"/>
  <c r="H118" i="8"/>
  <c r="Y118" i="8"/>
  <c r="X123" i="8"/>
  <c r="H123" i="8"/>
  <c r="P123" i="8"/>
  <c r="Y123" i="8"/>
  <c r="P127" i="8"/>
  <c r="X127" i="8"/>
  <c r="H127" i="8"/>
  <c r="Y127" i="8"/>
  <c r="J130" i="8"/>
  <c r="H132" i="8"/>
  <c r="J134" i="8"/>
  <c r="H136" i="8"/>
  <c r="V138" i="8"/>
  <c r="F138" i="8"/>
  <c r="N138" i="8"/>
  <c r="Y138" i="8"/>
  <c r="Y140" i="8"/>
  <c r="J140" i="8"/>
  <c r="R140" i="8"/>
  <c r="X140" i="8"/>
  <c r="N142" i="8"/>
  <c r="V142" i="8"/>
  <c r="F142" i="8"/>
  <c r="Y142" i="8"/>
  <c r="R144" i="8"/>
  <c r="Y144" i="8"/>
  <c r="J144" i="8"/>
  <c r="X144" i="8"/>
  <c r="J147" i="8"/>
  <c r="N151" i="8"/>
  <c r="F152" i="8"/>
  <c r="V154" i="8"/>
  <c r="F154" i="8"/>
  <c r="R154" i="8"/>
  <c r="N154" i="8"/>
  <c r="Z154" i="8"/>
  <c r="L156" i="8"/>
  <c r="H161" i="8"/>
  <c r="H162" i="8"/>
  <c r="N168" i="8"/>
  <c r="H104" i="8"/>
  <c r="H112" i="8"/>
  <c r="L114" i="8"/>
  <c r="Z117" i="8"/>
  <c r="L117" i="8"/>
  <c r="V117" i="8"/>
  <c r="L130" i="8"/>
  <c r="L132" i="8"/>
  <c r="L134" i="8"/>
  <c r="L136" i="8"/>
  <c r="L147" i="8"/>
  <c r="R151" i="8"/>
  <c r="H152" i="8"/>
  <c r="N156" i="8"/>
  <c r="Y159" i="8"/>
  <c r="J159" i="8"/>
  <c r="X159" i="8"/>
  <c r="H159" i="8"/>
  <c r="V159" i="8"/>
  <c r="F159" i="8"/>
  <c r="P159" i="8"/>
  <c r="L159" i="8"/>
  <c r="P161" i="8"/>
  <c r="R162" i="8"/>
  <c r="V168" i="8"/>
  <c r="T125" i="8"/>
  <c r="T133" i="8"/>
  <c r="T141" i="8"/>
  <c r="T149" i="8"/>
  <c r="P155" i="8"/>
  <c r="R163" i="8"/>
  <c r="P163" i="8"/>
  <c r="N163" i="8"/>
  <c r="Y163" i="8"/>
  <c r="N169" i="8"/>
  <c r="Z169" i="8"/>
  <c r="L169" i="8"/>
  <c r="Y169" i="8"/>
  <c r="J169" i="8"/>
  <c r="J171" i="8"/>
  <c r="P176" i="8"/>
  <c r="H177" i="8"/>
  <c r="P178" i="8"/>
  <c r="N178" i="8"/>
  <c r="Z178" i="8"/>
  <c r="L178" i="8"/>
  <c r="Y178" i="8"/>
  <c r="T179" i="8"/>
  <c r="J186" i="8"/>
  <c r="R194" i="8"/>
  <c r="P194" i="8"/>
  <c r="N194" i="8"/>
  <c r="Z194" i="8"/>
  <c r="L194" i="8"/>
  <c r="Y194" i="8"/>
  <c r="J194" i="8"/>
  <c r="H202" i="8"/>
  <c r="T155" i="8"/>
  <c r="Z160" i="8"/>
  <c r="L160" i="8"/>
  <c r="Y160" i="8"/>
  <c r="J160" i="8"/>
  <c r="X160" i="8"/>
  <c r="H160" i="8"/>
  <c r="P170" i="8"/>
  <c r="N170" i="8"/>
  <c r="Z170" i="8"/>
  <c r="L170" i="8"/>
  <c r="Y170" i="8"/>
  <c r="T171" i="8"/>
  <c r="T176" i="8"/>
  <c r="R177" i="8"/>
  <c r="Y183" i="8"/>
  <c r="J183" i="8"/>
  <c r="X183" i="8"/>
  <c r="H183" i="8"/>
  <c r="V183" i="8"/>
  <c r="F183" i="8"/>
  <c r="V186" i="8"/>
  <c r="V202" i="8"/>
  <c r="Y227" i="8"/>
  <c r="J227" i="8"/>
  <c r="X227" i="8"/>
  <c r="H227" i="8"/>
  <c r="V227" i="8"/>
  <c r="F227" i="8"/>
  <c r="N227" i="8"/>
  <c r="Z227" i="8"/>
  <c r="T227" i="8"/>
  <c r="R227" i="8"/>
  <c r="P227" i="8"/>
  <c r="N229" i="8"/>
  <c r="Z229" i="8"/>
  <c r="L229" i="8"/>
  <c r="Y229" i="8"/>
  <c r="J229" i="8"/>
  <c r="R229" i="8"/>
  <c r="X229" i="8"/>
  <c r="V229" i="8"/>
  <c r="T229" i="8"/>
  <c r="P229" i="8"/>
  <c r="H229" i="8"/>
  <c r="Y235" i="8"/>
  <c r="J235" i="8"/>
  <c r="X235" i="8"/>
  <c r="H235" i="8"/>
  <c r="V235" i="8"/>
  <c r="F235" i="8"/>
  <c r="R235" i="8"/>
  <c r="N235" i="8"/>
  <c r="Z235" i="8"/>
  <c r="T235" i="8"/>
  <c r="P235" i="8"/>
  <c r="V171" i="8"/>
  <c r="T177" i="8"/>
  <c r="R179" i="8"/>
  <c r="P179" i="8"/>
  <c r="N179" i="8"/>
  <c r="Y179" i="8"/>
  <c r="Z184" i="8"/>
  <c r="L184" i="8"/>
  <c r="Y184" i="8"/>
  <c r="J184" i="8"/>
  <c r="X184" i="8"/>
  <c r="H184" i="8"/>
  <c r="X186" i="8"/>
  <c r="N192" i="8"/>
  <c r="Z192" i="8"/>
  <c r="L192" i="8"/>
  <c r="Y192" i="8"/>
  <c r="J192" i="8"/>
  <c r="X192" i="8"/>
  <c r="H192" i="8"/>
  <c r="V192" i="8"/>
  <c r="F192" i="8"/>
  <c r="N213" i="8"/>
  <c r="Z213" i="8"/>
  <c r="L213" i="8"/>
  <c r="R213" i="8"/>
  <c r="P213" i="8"/>
  <c r="J213" i="8"/>
  <c r="H213" i="8"/>
  <c r="Y213" i="8"/>
  <c r="F213" i="8"/>
  <c r="L227" i="8"/>
  <c r="F229" i="8"/>
  <c r="L235" i="8"/>
  <c r="L125" i="8"/>
  <c r="L133" i="8"/>
  <c r="L141" i="8"/>
  <c r="L149" i="8"/>
  <c r="H155" i="8"/>
  <c r="N160" i="8"/>
  <c r="L163" i="8"/>
  <c r="R169" i="8"/>
  <c r="H170" i="8"/>
  <c r="Y175" i="8"/>
  <c r="J175" i="8"/>
  <c r="X175" i="8"/>
  <c r="H175" i="8"/>
  <c r="V175" i="8"/>
  <c r="F175" i="8"/>
  <c r="V177" i="8"/>
  <c r="R178" i="8"/>
  <c r="F179" i="8"/>
  <c r="Z179" i="8"/>
  <c r="N183" i="8"/>
  <c r="F184" i="8"/>
  <c r="P185" i="8"/>
  <c r="N185" i="8"/>
  <c r="Z185" i="8"/>
  <c r="L185" i="8"/>
  <c r="Y185" i="8"/>
  <c r="J185" i="8"/>
  <c r="P192" i="8"/>
  <c r="V194" i="8"/>
  <c r="X210" i="8"/>
  <c r="H210" i="8"/>
  <c r="V210" i="8"/>
  <c r="F210" i="8"/>
  <c r="T210" i="8"/>
  <c r="R210" i="8"/>
  <c r="P210" i="8"/>
  <c r="N210" i="8"/>
  <c r="L210" i="8"/>
  <c r="T213" i="8"/>
  <c r="R171" i="8"/>
  <c r="P171" i="8"/>
  <c r="N171" i="8"/>
  <c r="Y171" i="8"/>
  <c r="Z176" i="8"/>
  <c r="L176" i="8"/>
  <c r="Y176" i="8"/>
  <c r="J176" i="8"/>
  <c r="X176" i="8"/>
  <c r="H176" i="8"/>
  <c r="R186" i="8"/>
  <c r="P186" i="8"/>
  <c r="N186" i="8"/>
  <c r="Z186" i="8"/>
  <c r="L186" i="8"/>
  <c r="N205" i="8"/>
  <c r="Z205" i="8"/>
  <c r="L205" i="8"/>
  <c r="R205" i="8"/>
  <c r="P205" i="8"/>
  <c r="J205" i="8"/>
  <c r="H205" i="8"/>
  <c r="Y205" i="8"/>
  <c r="F205" i="8"/>
  <c r="N177" i="8"/>
  <c r="Z177" i="8"/>
  <c r="L177" i="8"/>
  <c r="Y177" i="8"/>
  <c r="J177" i="8"/>
  <c r="R202" i="8"/>
  <c r="P202" i="8"/>
  <c r="N202" i="8"/>
  <c r="Z202" i="8"/>
  <c r="L202" i="8"/>
  <c r="Y202" i="8"/>
  <c r="J202" i="8"/>
  <c r="Z228" i="8"/>
  <c r="L228" i="8"/>
  <c r="Y228" i="8"/>
  <c r="J228" i="8"/>
  <c r="X228" i="8"/>
  <c r="H228" i="8"/>
  <c r="P228" i="8"/>
  <c r="V228" i="8"/>
  <c r="T228" i="8"/>
  <c r="R228" i="8"/>
  <c r="N228" i="8"/>
  <c r="R247" i="8"/>
  <c r="P247" i="8"/>
  <c r="N247" i="8"/>
  <c r="Z247" i="8"/>
  <c r="L247" i="8"/>
  <c r="Y247" i="8"/>
  <c r="J247" i="8"/>
  <c r="V247" i="8"/>
  <c r="F247" i="8"/>
  <c r="X247" i="8"/>
  <c r="T247" i="8"/>
  <c r="H247" i="8"/>
  <c r="T191" i="8"/>
  <c r="T199" i="8"/>
  <c r="R207" i="8"/>
  <c r="P207" i="8"/>
  <c r="X207" i="8"/>
  <c r="R215" i="8"/>
  <c r="P215" i="8"/>
  <c r="X215" i="8"/>
  <c r="Y219" i="8"/>
  <c r="J219" i="8"/>
  <c r="X219" i="8"/>
  <c r="H219" i="8"/>
  <c r="V219" i="8"/>
  <c r="F219" i="8"/>
  <c r="T158" i="8"/>
  <c r="R165" i="8"/>
  <c r="T166" i="8"/>
  <c r="R173" i="8"/>
  <c r="T174" i="8"/>
  <c r="R181" i="8"/>
  <c r="T182" i="8"/>
  <c r="N187" i="8"/>
  <c r="R189" i="8"/>
  <c r="T190" i="8"/>
  <c r="F191" i="8"/>
  <c r="V191" i="8"/>
  <c r="R197" i="8"/>
  <c r="T198" i="8"/>
  <c r="F199" i="8"/>
  <c r="V199" i="8"/>
  <c r="F207" i="8"/>
  <c r="Y207" i="8"/>
  <c r="Y211" i="8"/>
  <c r="J211" i="8"/>
  <c r="X211" i="8"/>
  <c r="H211" i="8"/>
  <c r="Z211" i="8"/>
  <c r="F215" i="8"/>
  <c r="Y215" i="8"/>
  <c r="L219" i="8"/>
  <c r="Z220" i="8"/>
  <c r="L220" i="8"/>
  <c r="Y220" i="8"/>
  <c r="J220" i="8"/>
  <c r="X220" i="8"/>
  <c r="H220" i="8"/>
  <c r="R231" i="8"/>
  <c r="P231" i="8"/>
  <c r="N231" i="8"/>
  <c r="V231" i="8"/>
  <c r="F231" i="8"/>
  <c r="F158" i="8"/>
  <c r="V158" i="8"/>
  <c r="R164" i="8"/>
  <c r="T165" i="8"/>
  <c r="F166" i="8"/>
  <c r="V166" i="8"/>
  <c r="T173" i="8"/>
  <c r="F174" i="8"/>
  <c r="V174" i="8"/>
  <c r="T181" i="8"/>
  <c r="F182" i="8"/>
  <c r="V182" i="8"/>
  <c r="P187" i="8"/>
  <c r="T189" i="8"/>
  <c r="F190" i="8"/>
  <c r="V190" i="8"/>
  <c r="H191" i="8"/>
  <c r="X191" i="8"/>
  <c r="T197" i="8"/>
  <c r="F198" i="8"/>
  <c r="V198" i="8"/>
  <c r="H199" i="8"/>
  <c r="X199" i="8"/>
  <c r="H207" i="8"/>
  <c r="Z207" i="8"/>
  <c r="F211" i="8"/>
  <c r="H215" i="8"/>
  <c r="Z215" i="8"/>
  <c r="N219" i="8"/>
  <c r="F220" i="8"/>
  <c r="N221" i="8"/>
  <c r="Z221" i="8"/>
  <c r="L221" i="8"/>
  <c r="Y221" i="8"/>
  <c r="J221" i="8"/>
  <c r="H231" i="8"/>
  <c r="N245" i="8"/>
  <c r="Z245" i="8"/>
  <c r="L245" i="8"/>
  <c r="Y245" i="8"/>
  <c r="J245" i="8"/>
  <c r="X245" i="8"/>
  <c r="H245" i="8"/>
  <c r="V245" i="8"/>
  <c r="F245" i="8"/>
  <c r="R245" i="8"/>
  <c r="R255" i="8"/>
  <c r="P255" i="8"/>
  <c r="N255" i="8"/>
  <c r="Z255" i="8"/>
  <c r="L255" i="8"/>
  <c r="Y255" i="8"/>
  <c r="J255" i="8"/>
  <c r="V255" i="8"/>
  <c r="F255" i="8"/>
  <c r="F165" i="8"/>
  <c r="H166" i="8"/>
  <c r="F173" i="8"/>
  <c r="H174" i="8"/>
  <c r="F181" i="8"/>
  <c r="H182" i="8"/>
  <c r="R187" i="8"/>
  <c r="F189" i="8"/>
  <c r="H190" i="8"/>
  <c r="J191" i="8"/>
  <c r="Y191" i="8"/>
  <c r="T196" i="8"/>
  <c r="F197" i="8"/>
  <c r="V197" i="8"/>
  <c r="H198" i="8"/>
  <c r="X198" i="8"/>
  <c r="J199" i="8"/>
  <c r="Y199" i="8"/>
  <c r="Z204" i="8"/>
  <c r="Y204" i="8"/>
  <c r="J204" i="8"/>
  <c r="V204" i="8"/>
  <c r="P206" i="8"/>
  <c r="N206" i="8"/>
  <c r="X206" i="8"/>
  <c r="J207" i="8"/>
  <c r="L211" i="8"/>
  <c r="P214" i="8"/>
  <c r="N214" i="8"/>
  <c r="X214" i="8"/>
  <c r="J215" i="8"/>
  <c r="P219" i="8"/>
  <c r="N220" i="8"/>
  <c r="F221" i="8"/>
  <c r="J231" i="8"/>
  <c r="R239" i="8"/>
  <c r="P239" i="8"/>
  <c r="N239" i="8"/>
  <c r="Z239" i="8"/>
  <c r="L239" i="8"/>
  <c r="Y239" i="8"/>
  <c r="J239" i="8"/>
  <c r="V239" i="8"/>
  <c r="F239" i="8"/>
  <c r="H255" i="8"/>
  <c r="L191" i="8"/>
  <c r="F196" i="8"/>
  <c r="H197" i="8"/>
  <c r="J198" i="8"/>
  <c r="L199" i="8"/>
  <c r="F204" i="8"/>
  <c r="X204" i="8"/>
  <c r="F206" i="8"/>
  <c r="Y206" i="8"/>
  <c r="L207" i="8"/>
  <c r="N211" i="8"/>
  <c r="Z212" i="8"/>
  <c r="L212" i="8"/>
  <c r="Y212" i="8"/>
  <c r="J212" i="8"/>
  <c r="X212" i="8"/>
  <c r="F214" i="8"/>
  <c r="Y214" i="8"/>
  <c r="L215" i="8"/>
  <c r="R219" i="8"/>
  <c r="P220" i="8"/>
  <c r="H221" i="8"/>
  <c r="P222" i="8"/>
  <c r="N222" i="8"/>
  <c r="Z222" i="8"/>
  <c r="L222" i="8"/>
  <c r="Y222" i="8"/>
  <c r="L231" i="8"/>
  <c r="N237" i="8"/>
  <c r="Z237" i="8"/>
  <c r="L237" i="8"/>
  <c r="Y237" i="8"/>
  <c r="J237" i="8"/>
  <c r="X237" i="8"/>
  <c r="H237" i="8"/>
  <c r="V237" i="8"/>
  <c r="F237" i="8"/>
  <c r="R237" i="8"/>
  <c r="H239" i="8"/>
  <c r="T245" i="8"/>
  <c r="T255" i="8"/>
  <c r="T230" i="8"/>
  <c r="P236" i="8"/>
  <c r="T238" i="8"/>
  <c r="P244" i="8"/>
  <c r="T246" i="8"/>
  <c r="P252" i="8"/>
  <c r="T254" i="8"/>
  <c r="P260" i="8"/>
  <c r="T236" i="8"/>
  <c r="T244" i="8"/>
  <c r="T252" i="8"/>
  <c r="T260" i="8"/>
  <c r="T243" i="8"/>
  <c r="F244" i="8"/>
  <c r="V244" i="8"/>
  <c r="J246" i="8"/>
  <c r="Y246" i="8"/>
  <c r="T251" i="8"/>
  <c r="F252" i="8"/>
  <c r="V252" i="8"/>
  <c r="J254" i="8"/>
  <c r="Y254" i="8"/>
  <c r="T259" i="8"/>
  <c r="F260" i="8"/>
  <c r="V260" i="8"/>
  <c r="T218" i="8"/>
  <c r="T226" i="8"/>
  <c r="L230" i="8"/>
  <c r="Z230" i="8"/>
  <c r="T234" i="8"/>
  <c r="H236" i="8"/>
  <c r="X236" i="8"/>
  <c r="L238" i="8"/>
  <c r="Z238" i="8"/>
  <c r="T242" i="8"/>
  <c r="F243" i="8"/>
  <c r="V243" i="8"/>
  <c r="H244" i="8"/>
  <c r="X244" i="8"/>
  <c r="L246" i="8"/>
  <c r="Z246" i="8"/>
  <c r="R249" i="8"/>
  <c r="T250" i="8"/>
  <c r="F251" i="8"/>
  <c r="V251" i="8"/>
  <c r="H252" i="8"/>
  <c r="X252" i="8"/>
  <c r="L254" i="8"/>
  <c r="Z254" i="8"/>
  <c r="P256" i="8"/>
  <c r="R257" i="8"/>
  <c r="T258" i="8"/>
  <c r="F259" i="8"/>
  <c r="V259" i="8"/>
  <c r="H260" i="8"/>
  <c r="X260" i="8"/>
  <c r="R208" i="8"/>
  <c r="T209" i="8"/>
  <c r="R216" i="8"/>
  <c r="T217" i="8"/>
  <c r="F218" i="8"/>
  <c r="V218" i="8"/>
  <c r="R224" i="8"/>
  <c r="T225" i="8"/>
  <c r="F226" i="8"/>
  <c r="V226" i="8"/>
  <c r="N230" i="8"/>
  <c r="R232" i="8"/>
  <c r="T233" i="8"/>
  <c r="F234" i="8"/>
  <c r="V234" i="8"/>
  <c r="J236" i="8"/>
  <c r="Y236" i="8"/>
  <c r="N238" i="8"/>
  <c r="T241" i="8"/>
  <c r="F242" i="8"/>
  <c r="V242" i="8"/>
  <c r="H243" i="8"/>
  <c r="X243" i="8"/>
  <c r="J244" i="8"/>
  <c r="Y244" i="8"/>
  <c r="N246" i="8"/>
  <c r="T249" i="8"/>
  <c r="F250" i="8"/>
  <c r="V250" i="8"/>
  <c r="H251" i="8"/>
  <c r="X251" i="8"/>
  <c r="J252" i="8"/>
  <c r="Y252" i="8"/>
  <c r="N254" i="8"/>
  <c r="T257" i="8"/>
  <c r="F258" i="8"/>
  <c r="V258" i="8"/>
  <c r="H259" i="8"/>
  <c r="X259" i="8"/>
  <c r="J260" i="8"/>
  <c r="Y260" i="8"/>
  <c r="F209" i="8"/>
  <c r="F217" i="8"/>
  <c r="H218" i="8"/>
  <c r="F225" i="8"/>
  <c r="H226" i="8"/>
  <c r="F233" i="8"/>
  <c r="H234" i="8"/>
  <c r="L236" i="8"/>
  <c r="F241" i="8"/>
  <c r="H242" i="8"/>
  <c r="J243" i="8"/>
  <c r="L244" i="8"/>
  <c r="F249" i="8"/>
  <c r="H250" i="8"/>
  <c r="J251" i="8"/>
  <c r="L252" i="8"/>
  <c r="F257" i="8"/>
  <c r="H258" i="8"/>
  <c r="J259" i="8"/>
  <c r="L260" i="8"/>
  <c r="Y8" i="5"/>
  <c r="B2" i="1"/>
  <c r="D6" i="5"/>
  <c r="D9" i="1"/>
  <c r="D9" i="7"/>
  <c r="B2" i="7"/>
  <c r="Y17" i="9" l="1"/>
  <c r="Z17" i="9" s="1"/>
  <c r="Y16" i="8"/>
  <c r="Z16" i="8" s="1"/>
  <c r="Y13" i="8"/>
  <c r="Z13" i="8" s="1"/>
  <c r="Y16" i="9"/>
  <c r="Z16" i="9" s="1"/>
  <c r="Y15" i="8"/>
  <c r="Z15" i="8" s="1"/>
  <c r="Y14" i="8"/>
  <c r="Z14" i="8" s="1"/>
  <c r="Y14" i="9"/>
  <c r="Z14" i="9" s="1"/>
  <c r="Y12" i="8"/>
  <c r="Z12" i="8" s="1"/>
  <c r="Y12" i="9"/>
  <c r="Z12" i="9" s="1"/>
  <c r="Y11" i="9"/>
  <c r="Z11" i="9" s="1"/>
  <c r="Y11" i="8"/>
  <c r="Z11" i="8" s="1"/>
  <c r="Y15" i="9"/>
  <c r="Z15" i="9" s="1"/>
  <c r="D260" i="7"/>
  <c r="H260" i="7" s="1"/>
  <c r="C260" i="7"/>
  <c r="B260" i="7"/>
  <c r="D259" i="7"/>
  <c r="C259" i="7"/>
  <c r="B259" i="7"/>
  <c r="D258" i="7"/>
  <c r="H258" i="7" s="1"/>
  <c r="C258" i="7"/>
  <c r="B258" i="7"/>
  <c r="D257" i="7"/>
  <c r="C257" i="7"/>
  <c r="B257" i="7"/>
  <c r="D256" i="7"/>
  <c r="H256" i="7" s="1"/>
  <c r="C256" i="7"/>
  <c r="B256" i="7"/>
  <c r="D255" i="7"/>
  <c r="C255" i="7"/>
  <c r="B255" i="7"/>
  <c r="D254" i="7"/>
  <c r="H254" i="7" s="1"/>
  <c r="C254" i="7"/>
  <c r="B254" i="7"/>
  <c r="D253" i="7"/>
  <c r="C253" i="7"/>
  <c r="B253" i="7"/>
  <c r="D252" i="7"/>
  <c r="H252" i="7" s="1"/>
  <c r="C252" i="7"/>
  <c r="B252" i="7"/>
  <c r="D251" i="7"/>
  <c r="C251" i="7"/>
  <c r="B251" i="7"/>
  <c r="D250" i="7"/>
  <c r="H250" i="7" s="1"/>
  <c r="C250" i="7"/>
  <c r="B250" i="7"/>
  <c r="D249" i="7"/>
  <c r="C249" i="7"/>
  <c r="B249" i="7"/>
  <c r="D248" i="7"/>
  <c r="H248" i="7" s="1"/>
  <c r="C248" i="7"/>
  <c r="B248" i="7"/>
  <c r="D247" i="7"/>
  <c r="C247" i="7"/>
  <c r="B247" i="7"/>
  <c r="D246" i="7"/>
  <c r="H246" i="7" s="1"/>
  <c r="C246" i="7"/>
  <c r="B246" i="7"/>
  <c r="D245" i="7"/>
  <c r="C245" i="7"/>
  <c r="B245" i="7"/>
  <c r="D244" i="7"/>
  <c r="H244" i="7" s="1"/>
  <c r="C244" i="7"/>
  <c r="B244" i="7"/>
  <c r="D243" i="7"/>
  <c r="C243" i="7"/>
  <c r="B243" i="7"/>
  <c r="D242" i="7"/>
  <c r="H242" i="7" s="1"/>
  <c r="C242" i="7"/>
  <c r="B242" i="7"/>
  <c r="D241" i="7"/>
  <c r="C241" i="7"/>
  <c r="B241" i="7"/>
  <c r="D240" i="7"/>
  <c r="H240" i="7" s="1"/>
  <c r="C240" i="7"/>
  <c r="B240" i="7"/>
  <c r="D239" i="7"/>
  <c r="C239" i="7"/>
  <c r="B239" i="7"/>
  <c r="D238" i="7"/>
  <c r="H238" i="7" s="1"/>
  <c r="C238" i="7"/>
  <c r="B238" i="7"/>
  <c r="D237" i="7"/>
  <c r="C237" i="7"/>
  <c r="B237" i="7"/>
  <c r="D236" i="7"/>
  <c r="H236" i="7" s="1"/>
  <c r="C236" i="7"/>
  <c r="B236" i="7"/>
  <c r="D235" i="7"/>
  <c r="C235" i="7"/>
  <c r="B235" i="7"/>
  <c r="D234" i="7"/>
  <c r="H234" i="7" s="1"/>
  <c r="C234" i="7"/>
  <c r="B234" i="7"/>
  <c r="D233" i="7"/>
  <c r="C233" i="7"/>
  <c r="B233" i="7"/>
  <c r="D232" i="7"/>
  <c r="H232" i="7" s="1"/>
  <c r="C232" i="7"/>
  <c r="B232" i="7"/>
  <c r="D231" i="7"/>
  <c r="C231" i="7"/>
  <c r="B231" i="7"/>
  <c r="D230" i="7"/>
  <c r="H230" i="7" s="1"/>
  <c r="C230" i="7"/>
  <c r="B230" i="7"/>
  <c r="D229" i="7"/>
  <c r="C229" i="7"/>
  <c r="B229" i="7"/>
  <c r="D228" i="7"/>
  <c r="H228" i="7" s="1"/>
  <c r="C228" i="7"/>
  <c r="B228" i="7"/>
  <c r="D227" i="7"/>
  <c r="C227" i="7"/>
  <c r="B227" i="7"/>
  <c r="D226" i="7"/>
  <c r="H226" i="7" s="1"/>
  <c r="C226" i="7"/>
  <c r="B226" i="7"/>
  <c r="D225" i="7"/>
  <c r="C225" i="7"/>
  <c r="B225" i="7"/>
  <c r="D224" i="7"/>
  <c r="H224" i="7" s="1"/>
  <c r="C224" i="7"/>
  <c r="B224" i="7"/>
  <c r="D223" i="7"/>
  <c r="C223" i="7"/>
  <c r="B223" i="7"/>
  <c r="D222" i="7"/>
  <c r="H222" i="7" s="1"/>
  <c r="C222" i="7"/>
  <c r="B222" i="7"/>
  <c r="D221" i="7"/>
  <c r="C221" i="7"/>
  <c r="B221" i="7"/>
  <c r="D220" i="7"/>
  <c r="H220" i="7" s="1"/>
  <c r="C220" i="7"/>
  <c r="B220" i="7"/>
  <c r="D219" i="7"/>
  <c r="C219" i="7"/>
  <c r="B219" i="7"/>
  <c r="D218" i="7"/>
  <c r="H218" i="7" s="1"/>
  <c r="C218" i="7"/>
  <c r="B218" i="7"/>
  <c r="D217" i="7"/>
  <c r="C217" i="7"/>
  <c r="B217" i="7"/>
  <c r="D216" i="7"/>
  <c r="H216" i="7" s="1"/>
  <c r="C216" i="7"/>
  <c r="B216" i="7"/>
  <c r="D215" i="7"/>
  <c r="C215" i="7"/>
  <c r="B215" i="7"/>
  <c r="D214" i="7"/>
  <c r="H214" i="7" s="1"/>
  <c r="C214" i="7"/>
  <c r="B214" i="7"/>
  <c r="D213" i="7"/>
  <c r="C213" i="7"/>
  <c r="B213" i="7"/>
  <c r="D212" i="7"/>
  <c r="H212" i="7" s="1"/>
  <c r="C212" i="7"/>
  <c r="B212" i="7"/>
  <c r="D211" i="7"/>
  <c r="C211" i="7"/>
  <c r="B211" i="7"/>
  <c r="D210" i="7"/>
  <c r="H210" i="7" s="1"/>
  <c r="C210" i="7"/>
  <c r="B210" i="7"/>
  <c r="D209" i="7"/>
  <c r="C209" i="7"/>
  <c r="B209" i="7"/>
  <c r="D208" i="7"/>
  <c r="H208" i="7" s="1"/>
  <c r="C208" i="7"/>
  <c r="B208" i="7"/>
  <c r="D207" i="7"/>
  <c r="C207" i="7"/>
  <c r="B207" i="7"/>
  <c r="D206" i="7"/>
  <c r="H206" i="7" s="1"/>
  <c r="C206" i="7"/>
  <c r="B206" i="7"/>
  <c r="D205" i="7"/>
  <c r="C205" i="7"/>
  <c r="B205" i="7"/>
  <c r="D204" i="7"/>
  <c r="H204" i="7" s="1"/>
  <c r="C204" i="7"/>
  <c r="B204" i="7"/>
  <c r="D203" i="7"/>
  <c r="C203" i="7"/>
  <c r="B203" i="7"/>
  <c r="D202" i="7"/>
  <c r="H202" i="7" s="1"/>
  <c r="C202" i="7"/>
  <c r="B202" i="7"/>
  <c r="D201" i="7"/>
  <c r="C201" i="7"/>
  <c r="B201" i="7"/>
  <c r="D200" i="7"/>
  <c r="H200" i="7" s="1"/>
  <c r="C200" i="7"/>
  <c r="B200" i="7"/>
  <c r="D199" i="7"/>
  <c r="C199" i="7"/>
  <c r="B199" i="7"/>
  <c r="D198" i="7"/>
  <c r="H198" i="7" s="1"/>
  <c r="C198" i="7"/>
  <c r="B198" i="7"/>
  <c r="D197" i="7"/>
  <c r="C197" i="7"/>
  <c r="B197" i="7"/>
  <c r="D196" i="7"/>
  <c r="H196" i="7" s="1"/>
  <c r="C196" i="7"/>
  <c r="B196" i="7"/>
  <c r="D195" i="7"/>
  <c r="C195" i="7"/>
  <c r="B195" i="7"/>
  <c r="D194" i="7"/>
  <c r="H194" i="7" s="1"/>
  <c r="C194" i="7"/>
  <c r="B194" i="7"/>
  <c r="D193" i="7"/>
  <c r="C193" i="7"/>
  <c r="B193" i="7"/>
  <c r="D192" i="7"/>
  <c r="H192" i="7" s="1"/>
  <c r="C192" i="7"/>
  <c r="B192" i="7"/>
  <c r="D191" i="7"/>
  <c r="C191" i="7"/>
  <c r="B191" i="7"/>
  <c r="D190" i="7"/>
  <c r="H190" i="7" s="1"/>
  <c r="C190" i="7"/>
  <c r="B190" i="7"/>
  <c r="D189" i="7"/>
  <c r="C189" i="7"/>
  <c r="B189" i="7"/>
  <c r="D188" i="7"/>
  <c r="H188" i="7" s="1"/>
  <c r="C188" i="7"/>
  <c r="B188" i="7"/>
  <c r="D187" i="7"/>
  <c r="C187" i="7"/>
  <c r="B187" i="7"/>
  <c r="D186" i="7"/>
  <c r="H186" i="7" s="1"/>
  <c r="C186" i="7"/>
  <c r="B186" i="7"/>
  <c r="D185" i="7"/>
  <c r="C185" i="7"/>
  <c r="B185" i="7"/>
  <c r="D184" i="7"/>
  <c r="H184" i="7" s="1"/>
  <c r="C184" i="7"/>
  <c r="B184" i="7"/>
  <c r="D183" i="7"/>
  <c r="C183" i="7"/>
  <c r="B183" i="7"/>
  <c r="D182" i="7"/>
  <c r="C182" i="7"/>
  <c r="B182" i="7"/>
  <c r="D181" i="7"/>
  <c r="C181" i="7"/>
  <c r="B181" i="7"/>
  <c r="D180" i="7"/>
  <c r="C180" i="7"/>
  <c r="B180" i="7"/>
  <c r="D179" i="7"/>
  <c r="C179" i="7"/>
  <c r="B179" i="7"/>
  <c r="D178" i="7"/>
  <c r="C178" i="7"/>
  <c r="B178" i="7"/>
  <c r="D177" i="7"/>
  <c r="C177" i="7"/>
  <c r="B177" i="7"/>
  <c r="D176" i="7"/>
  <c r="C176" i="7"/>
  <c r="B176" i="7"/>
  <c r="D175" i="7"/>
  <c r="C175" i="7"/>
  <c r="B175" i="7"/>
  <c r="D174" i="7"/>
  <c r="C174" i="7"/>
  <c r="B174" i="7"/>
  <c r="D173" i="7"/>
  <c r="C173" i="7"/>
  <c r="B173" i="7"/>
  <c r="D172" i="7"/>
  <c r="C172" i="7"/>
  <c r="B172" i="7"/>
  <c r="D171" i="7"/>
  <c r="C171" i="7"/>
  <c r="B171" i="7"/>
  <c r="D170" i="7"/>
  <c r="C170" i="7"/>
  <c r="B170" i="7"/>
  <c r="D169" i="7"/>
  <c r="C169" i="7"/>
  <c r="B169" i="7"/>
  <c r="D168" i="7"/>
  <c r="C168" i="7"/>
  <c r="B168" i="7"/>
  <c r="D167" i="7"/>
  <c r="C167" i="7"/>
  <c r="B167" i="7"/>
  <c r="D166" i="7"/>
  <c r="C166" i="7"/>
  <c r="B166" i="7"/>
  <c r="D165" i="7"/>
  <c r="C165" i="7"/>
  <c r="B165" i="7"/>
  <c r="D164" i="7"/>
  <c r="C164" i="7"/>
  <c r="B164" i="7"/>
  <c r="D163" i="7"/>
  <c r="C163" i="7"/>
  <c r="B163" i="7"/>
  <c r="D162" i="7"/>
  <c r="C162" i="7"/>
  <c r="B162" i="7"/>
  <c r="D161" i="7"/>
  <c r="C161" i="7"/>
  <c r="B161" i="7"/>
  <c r="D160" i="7"/>
  <c r="C160" i="7"/>
  <c r="B160" i="7"/>
  <c r="D159" i="7"/>
  <c r="C159" i="7"/>
  <c r="B159" i="7"/>
  <c r="D158" i="7"/>
  <c r="C158" i="7"/>
  <c r="B158" i="7"/>
  <c r="D157" i="7"/>
  <c r="C157" i="7"/>
  <c r="B157" i="7"/>
  <c r="D156" i="7"/>
  <c r="C156" i="7"/>
  <c r="B156" i="7"/>
  <c r="D155" i="7"/>
  <c r="C155" i="7"/>
  <c r="B155" i="7"/>
  <c r="D154" i="7"/>
  <c r="C154" i="7"/>
  <c r="B154" i="7"/>
  <c r="D153" i="7"/>
  <c r="C153" i="7"/>
  <c r="B153" i="7"/>
  <c r="D152" i="7"/>
  <c r="C152" i="7"/>
  <c r="B152" i="7"/>
  <c r="D151" i="7"/>
  <c r="C151" i="7"/>
  <c r="B151" i="7"/>
  <c r="D150" i="7"/>
  <c r="C150" i="7"/>
  <c r="B150" i="7"/>
  <c r="D149" i="7"/>
  <c r="C149" i="7"/>
  <c r="B149" i="7"/>
  <c r="D148" i="7"/>
  <c r="C148" i="7"/>
  <c r="B148" i="7"/>
  <c r="D147" i="7"/>
  <c r="C147" i="7"/>
  <c r="B147" i="7"/>
  <c r="D146" i="7"/>
  <c r="C146" i="7"/>
  <c r="B146" i="7"/>
  <c r="D145" i="7"/>
  <c r="C145" i="7"/>
  <c r="B145" i="7"/>
  <c r="D144" i="7"/>
  <c r="C144" i="7"/>
  <c r="B144" i="7"/>
  <c r="D143" i="7"/>
  <c r="C143" i="7"/>
  <c r="B143" i="7"/>
  <c r="D142" i="7"/>
  <c r="C142" i="7"/>
  <c r="B142" i="7"/>
  <c r="D141" i="7"/>
  <c r="C141" i="7"/>
  <c r="B141" i="7"/>
  <c r="D140" i="7"/>
  <c r="C140" i="7"/>
  <c r="B140" i="7"/>
  <c r="D139" i="7"/>
  <c r="C139" i="7"/>
  <c r="B139" i="7"/>
  <c r="D138" i="7"/>
  <c r="C138" i="7"/>
  <c r="B138" i="7"/>
  <c r="D137" i="7"/>
  <c r="C137" i="7"/>
  <c r="B137" i="7"/>
  <c r="D136" i="7"/>
  <c r="C136" i="7"/>
  <c r="B136" i="7"/>
  <c r="D135" i="7"/>
  <c r="C135" i="7"/>
  <c r="B135" i="7"/>
  <c r="D134" i="7"/>
  <c r="C134" i="7"/>
  <c r="B134" i="7"/>
  <c r="D133" i="7"/>
  <c r="C133" i="7"/>
  <c r="B133" i="7"/>
  <c r="D132" i="7"/>
  <c r="C132" i="7"/>
  <c r="B132" i="7"/>
  <c r="D131" i="7"/>
  <c r="C131" i="7"/>
  <c r="B131" i="7"/>
  <c r="D130" i="7"/>
  <c r="C130" i="7"/>
  <c r="B130" i="7"/>
  <c r="D129" i="7"/>
  <c r="C129" i="7"/>
  <c r="B129" i="7"/>
  <c r="D128" i="7"/>
  <c r="C128" i="7"/>
  <c r="B128" i="7"/>
  <c r="D127" i="7"/>
  <c r="C127" i="7"/>
  <c r="B127" i="7"/>
  <c r="D126" i="7"/>
  <c r="C126" i="7"/>
  <c r="B126" i="7"/>
  <c r="D125" i="7"/>
  <c r="C125" i="7"/>
  <c r="B125" i="7"/>
  <c r="D124" i="7"/>
  <c r="C124" i="7"/>
  <c r="B124" i="7"/>
  <c r="D123" i="7"/>
  <c r="C123" i="7"/>
  <c r="B123" i="7"/>
  <c r="D122" i="7"/>
  <c r="C122" i="7"/>
  <c r="B122" i="7"/>
  <c r="D121" i="7"/>
  <c r="C121" i="7"/>
  <c r="B121" i="7"/>
  <c r="D120" i="7"/>
  <c r="C120" i="7"/>
  <c r="B120" i="7"/>
  <c r="D119" i="7"/>
  <c r="C119" i="7"/>
  <c r="B119" i="7"/>
  <c r="D118" i="7"/>
  <c r="C118" i="7"/>
  <c r="B118" i="7"/>
  <c r="D117" i="7"/>
  <c r="C117" i="7"/>
  <c r="B117" i="7"/>
  <c r="D116" i="7"/>
  <c r="C116" i="7"/>
  <c r="B116" i="7"/>
  <c r="D115" i="7"/>
  <c r="C115" i="7"/>
  <c r="B115" i="7"/>
  <c r="D114" i="7"/>
  <c r="C114" i="7"/>
  <c r="B114" i="7"/>
  <c r="D113" i="7"/>
  <c r="C113" i="7"/>
  <c r="B113" i="7"/>
  <c r="D112" i="7"/>
  <c r="C112" i="7"/>
  <c r="B112" i="7"/>
  <c r="D111" i="7"/>
  <c r="C111" i="7"/>
  <c r="B111" i="7"/>
  <c r="D110" i="7"/>
  <c r="C110" i="7"/>
  <c r="B110" i="7"/>
  <c r="D109" i="7"/>
  <c r="C109" i="7"/>
  <c r="B109" i="7"/>
  <c r="D108" i="7"/>
  <c r="C108" i="7"/>
  <c r="B108" i="7"/>
  <c r="D107" i="7"/>
  <c r="C107" i="7"/>
  <c r="B107" i="7"/>
  <c r="D106" i="7"/>
  <c r="C106" i="7"/>
  <c r="B106" i="7"/>
  <c r="D105" i="7"/>
  <c r="C105" i="7"/>
  <c r="B105" i="7"/>
  <c r="D104" i="7"/>
  <c r="C104" i="7"/>
  <c r="B104" i="7"/>
  <c r="D103" i="7"/>
  <c r="C103" i="7"/>
  <c r="B103" i="7"/>
  <c r="D102" i="7"/>
  <c r="C102" i="7"/>
  <c r="B102" i="7"/>
  <c r="D101" i="7"/>
  <c r="C101" i="7"/>
  <c r="B101" i="7"/>
  <c r="D100" i="7"/>
  <c r="C100" i="7"/>
  <c r="B100" i="7"/>
  <c r="D99" i="7"/>
  <c r="C99" i="7"/>
  <c r="B99" i="7"/>
  <c r="D98" i="7"/>
  <c r="C98" i="7"/>
  <c r="B98" i="7"/>
  <c r="D97" i="7"/>
  <c r="C97" i="7"/>
  <c r="B97" i="7"/>
  <c r="D96" i="7"/>
  <c r="C96" i="7"/>
  <c r="B96" i="7"/>
  <c r="D95" i="7"/>
  <c r="C95" i="7"/>
  <c r="B95" i="7"/>
  <c r="D94" i="7"/>
  <c r="C94" i="7"/>
  <c r="B94" i="7"/>
  <c r="D93" i="7"/>
  <c r="C93" i="7"/>
  <c r="B93" i="7"/>
  <c r="D92" i="7"/>
  <c r="C92" i="7"/>
  <c r="B92" i="7"/>
  <c r="D91" i="7"/>
  <c r="C91" i="7"/>
  <c r="B91" i="7"/>
  <c r="D90" i="7"/>
  <c r="C90" i="7"/>
  <c r="B90" i="7"/>
  <c r="D89" i="7"/>
  <c r="C89" i="7"/>
  <c r="B89" i="7"/>
  <c r="D88" i="7"/>
  <c r="C88" i="7"/>
  <c r="B88" i="7"/>
  <c r="D87" i="7"/>
  <c r="C87" i="7"/>
  <c r="B87" i="7"/>
  <c r="D86" i="7"/>
  <c r="C86" i="7"/>
  <c r="B86" i="7"/>
  <c r="D85" i="7"/>
  <c r="C85" i="7"/>
  <c r="B85" i="7"/>
  <c r="D84" i="7"/>
  <c r="C84" i="7"/>
  <c r="B84" i="7"/>
  <c r="D83" i="7"/>
  <c r="C83" i="7"/>
  <c r="B83" i="7"/>
  <c r="D82" i="7"/>
  <c r="C82" i="7"/>
  <c r="B82" i="7"/>
  <c r="D81" i="7"/>
  <c r="C81" i="7"/>
  <c r="B81" i="7"/>
  <c r="D80" i="7"/>
  <c r="C80" i="7"/>
  <c r="B80" i="7"/>
  <c r="D79" i="7"/>
  <c r="C79" i="7"/>
  <c r="B79" i="7"/>
  <c r="D78" i="7"/>
  <c r="C78" i="7"/>
  <c r="B78" i="7"/>
  <c r="D77" i="7"/>
  <c r="C77" i="7"/>
  <c r="B77" i="7"/>
  <c r="D76" i="7"/>
  <c r="C76" i="7"/>
  <c r="B76" i="7"/>
  <c r="D75" i="7"/>
  <c r="C75" i="7"/>
  <c r="B75" i="7"/>
  <c r="D74" i="7"/>
  <c r="C74" i="7"/>
  <c r="B74" i="7"/>
  <c r="D73" i="7"/>
  <c r="C73" i="7"/>
  <c r="B73" i="7"/>
  <c r="D72" i="7"/>
  <c r="C72" i="7"/>
  <c r="B72" i="7"/>
  <c r="D71" i="7"/>
  <c r="C71" i="7"/>
  <c r="B71" i="7"/>
  <c r="D70" i="7"/>
  <c r="C70" i="7"/>
  <c r="B70" i="7"/>
  <c r="D69" i="7"/>
  <c r="C69" i="7"/>
  <c r="B69" i="7"/>
  <c r="D68" i="7"/>
  <c r="C68" i="7"/>
  <c r="B68" i="7"/>
  <c r="D67" i="7"/>
  <c r="C67" i="7"/>
  <c r="B67" i="7"/>
  <c r="D66" i="7"/>
  <c r="C66" i="7"/>
  <c r="B66" i="7"/>
  <c r="D65" i="7"/>
  <c r="C65" i="7"/>
  <c r="B65" i="7"/>
  <c r="D64" i="7"/>
  <c r="C64" i="7"/>
  <c r="B64" i="7"/>
  <c r="D63" i="7"/>
  <c r="C63" i="7"/>
  <c r="B63" i="7"/>
  <c r="D62" i="7"/>
  <c r="C62" i="7"/>
  <c r="B62" i="7"/>
  <c r="D61" i="7"/>
  <c r="C61" i="7"/>
  <c r="B61" i="7"/>
  <c r="D60" i="7"/>
  <c r="C60" i="7"/>
  <c r="B60" i="7"/>
  <c r="D59" i="7"/>
  <c r="C59" i="7"/>
  <c r="B59" i="7"/>
  <c r="D58" i="7"/>
  <c r="C58" i="7"/>
  <c r="B58" i="7"/>
  <c r="D57" i="7"/>
  <c r="C57" i="7"/>
  <c r="B57" i="7"/>
  <c r="D56" i="7"/>
  <c r="C56" i="7"/>
  <c r="B56" i="7"/>
  <c r="D55" i="7"/>
  <c r="C55" i="7"/>
  <c r="B55" i="7"/>
  <c r="D54" i="7"/>
  <c r="C54" i="7"/>
  <c r="B54" i="7"/>
  <c r="D53" i="7"/>
  <c r="C53" i="7"/>
  <c r="B53" i="7"/>
  <c r="D52" i="7"/>
  <c r="C52" i="7"/>
  <c r="B52" i="7"/>
  <c r="D51" i="7"/>
  <c r="C51" i="7"/>
  <c r="B51" i="7"/>
  <c r="D50" i="7"/>
  <c r="C50" i="7"/>
  <c r="B50" i="7"/>
  <c r="D49" i="7"/>
  <c r="C49" i="7"/>
  <c r="B49" i="7"/>
  <c r="D48" i="7"/>
  <c r="C48" i="7"/>
  <c r="B48" i="7"/>
  <c r="D47" i="7"/>
  <c r="C47" i="7"/>
  <c r="B47" i="7"/>
  <c r="D46" i="7"/>
  <c r="C46" i="7"/>
  <c r="B46" i="7"/>
  <c r="D45" i="7"/>
  <c r="C45" i="7"/>
  <c r="B45" i="7"/>
  <c r="D44" i="7"/>
  <c r="C44" i="7"/>
  <c r="B44" i="7"/>
  <c r="D43" i="7"/>
  <c r="C43" i="7"/>
  <c r="B43" i="7"/>
  <c r="D42" i="7"/>
  <c r="C42" i="7"/>
  <c r="B42" i="7"/>
  <c r="D41" i="7"/>
  <c r="C41" i="7"/>
  <c r="B41" i="7"/>
  <c r="D40" i="7"/>
  <c r="C40" i="7"/>
  <c r="B40" i="7"/>
  <c r="D39" i="7"/>
  <c r="C39" i="7"/>
  <c r="B39" i="7"/>
  <c r="D38" i="7"/>
  <c r="C38" i="7"/>
  <c r="B38" i="7"/>
  <c r="D37" i="7"/>
  <c r="C37" i="7"/>
  <c r="B37" i="7"/>
  <c r="D36" i="7"/>
  <c r="C36" i="7"/>
  <c r="B36" i="7"/>
  <c r="D35" i="7"/>
  <c r="C35" i="7"/>
  <c r="B35" i="7"/>
  <c r="D34" i="7"/>
  <c r="C34" i="7"/>
  <c r="B34" i="7"/>
  <c r="D33" i="7"/>
  <c r="C33" i="7"/>
  <c r="B33" i="7"/>
  <c r="D32" i="7"/>
  <c r="C32" i="7"/>
  <c r="B32" i="7"/>
  <c r="D31" i="7"/>
  <c r="C31" i="7"/>
  <c r="B31" i="7"/>
  <c r="D30" i="7"/>
  <c r="C30" i="7"/>
  <c r="B30" i="7"/>
  <c r="D29" i="7"/>
  <c r="C29" i="7"/>
  <c r="B29" i="7"/>
  <c r="D28" i="7"/>
  <c r="C28" i="7"/>
  <c r="B28" i="7"/>
  <c r="D27" i="7"/>
  <c r="C27" i="7"/>
  <c r="B27" i="7"/>
  <c r="D26" i="7"/>
  <c r="C26" i="7"/>
  <c r="B26" i="7"/>
  <c r="D25" i="7"/>
  <c r="C25" i="7"/>
  <c r="B25" i="7"/>
  <c r="D24" i="7"/>
  <c r="C24" i="7"/>
  <c r="B24" i="7"/>
  <c r="D23" i="7"/>
  <c r="C23" i="7"/>
  <c r="B23" i="7"/>
  <c r="D22" i="7"/>
  <c r="C22" i="7"/>
  <c r="B22" i="7"/>
  <c r="D21" i="7"/>
  <c r="C21" i="7"/>
  <c r="B21" i="7"/>
  <c r="D20" i="7"/>
  <c r="C20" i="7"/>
  <c r="B20" i="7"/>
  <c r="D19" i="7"/>
  <c r="C19" i="7"/>
  <c r="B19" i="7"/>
  <c r="D18" i="7"/>
  <c r="C18" i="7"/>
  <c r="B18" i="7"/>
  <c r="D17" i="7"/>
  <c r="C17" i="7"/>
  <c r="B17" i="7"/>
  <c r="D16" i="7"/>
  <c r="C16" i="7"/>
  <c r="B16" i="7"/>
  <c r="D15" i="7"/>
  <c r="C15" i="7"/>
  <c r="B15" i="7"/>
  <c r="D14" i="7"/>
  <c r="C14" i="7"/>
  <c r="B14" i="7"/>
  <c r="D13" i="7"/>
  <c r="C13" i="7"/>
  <c r="B13" i="7"/>
  <c r="D12" i="7"/>
  <c r="C12" i="7"/>
  <c r="B12" i="7"/>
  <c r="D11" i="7"/>
  <c r="C11" i="7"/>
  <c r="B11" i="7"/>
  <c r="D260" i="5"/>
  <c r="C260" i="5"/>
  <c r="B260" i="5"/>
  <c r="D259" i="5"/>
  <c r="C259" i="5"/>
  <c r="B259" i="5"/>
  <c r="D258" i="5"/>
  <c r="C258" i="5"/>
  <c r="B258" i="5"/>
  <c r="D257" i="5"/>
  <c r="C257" i="5"/>
  <c r="B257" i="5"/>
  <c r="D256" i="5"/>
  <c r="C256" i="5"/>
  <c r="B256" i="5"/>
  <c r="D255" i="5"/>
  <c r="C255" i="5"/>
  <c r="B255" i="5"/>
  <c r="D254" i="5"/>
  <c r="C254" i="5"/>
  <c r="B254" i="5"/>
  <c r="D253" i="5"/>
  <c r="C253" i="5"/>
  <c r="B253" i="5"/>
  <c r="D252" i="5"/>
  <c r="C252" i="5"/>
  <c r="B252" i="5"/>
  <c r="D251" i="5"/>
  <c r="C251" i="5"/>
  <c r="B251" i="5"/>
  <c r="D250" i="5"/>
  <c r="C250" i="5"/>
  <c r="B250" i="5"/>
  <c r="D249" i="5"/>
  <c r="C249" i="5"/>
  <c r="B249" i="5"/>
  <c r="D248" i="5"/>
  <c r="C248" i="5"/>
  <c r="B248" i="5"/>
  <c r="D247" i="5"/>
  <c r="C247" i="5"/>
  <c r="B247" i="5"/>
  <c r="D246" i="5"/>
  <c r="C246" i="5"/>
  <c r="B246" i="5"/>
  <c r="D245" i="5"/>
  <c r="C245" i="5"/>
  <c r="B245" i="5"/>
  <c r="D244" i="5"/>
  <c r="C244" i="5"/>
  <c r="B244" i="5"/>
  <c r="D243" i="5"/>
  <c r="C243" i="5"/>
  <c r="B243" i="5"/>
  <c r="D242" i="5"/>
  <c r="C242" i="5"/>
  <c r="B242" i="5"/>
  <c r="D241" i="5"/>
  <c r="C241" i="5"/>
  <c r="B241" i="5"/>
  <c r="D240" i="5"/>
  <c r="C240" i="5"/>
  <c r="B240" i="5"/>
  <c r="D239" i="5"/>
  <c r="C239" i="5"/>
  <c r="B239" i="5"/>
  <c r="D238" i="5"/>
  <c r="C238" i="5"/>
  <c r="B238" i="5"/>
  <c r="D237" i="5"/>
  <c r="C237" i="5"/>
  <c r="B237" i="5"/>
  <c r="D236" i="5"/>
  <c r="C236" i="5"/>
  <c r="B236" i="5"/>
  <c r="D235" i="5"/>
  <c r="C235" i="5"/>
  <c r="B235" i="5"/>
  <c r="D234" i="5"/>
  <c r="C234" i="5"/>
  <c r="B234" i="5"/>
  <c r="D233" i="5"/>
  <c r="C233" i="5"/>
  <c r="B233" i="5"/>
  <c r="D232" i="5"/>
  <c r="C232" i="5"/>
  <c r="B232" i="5"/>
  <c r="D231" i="5"/>
  <c r="C231" i="5"/>
  <c r="B231" i="5"/>
  <c r="D230" i="5"/>
  <c r="C230" i="5"/>
  <c r="B230" i="5"/>
  <c r="D229" i="5"/>
  <c r="C229" i="5"/>
  <c r="B229" i="5"/>
  <c r="D228" i="5"/>
  <c r="C228" i="5"/>
  <c r="B228" i="5"/>
  <c r="D227" i="5"/>
  <c r="C227" i="5"/>
  <c r="B227" i="5"/>
  <c r="D226" i="5"/>
  <c r="C226" i="5"/>
  <c r="B226" i="5"/>
  <c r="D225" i="5"/>
  <c r="C225" i="5"/>
  <c r="B225" i="5"/>
  <c r="D224" i="5"/>
  <c r="C224" i="5"/>
  <c r="B224" i="5"/>
  <c r="D223" i="5"/>
  <c r="C223" i="5"/>
  <c r="B223" i="5"/>
  <c r="D222" i="5"/>
  <c r="C222" i="5"/>
  <c r="B222" i="5"/>
  <c r="D221" i="5"/>
  <c r="C221" i="5"/>
  <c r="B221" i="5"/>
  <c r="D220" i="5"/>
  <c r="C220" i="5"/>
  <c r="B220" i="5"/>
  <c r="D219" i="5"/>
  <c r="C219" i="5"/>
  <c r="B219" i="5"/>
  <c r="D218" i="5"/>
  <c r="C218" i="5"/>
  <c r="B218" i="5"/>
  <c r="D217" i="5"/>
  <c r="C217" i="5"/>
  <c r="B217" i="5"/>
  <c r="D216" i="5"/>
  <c r="C216" i="5"/>
  <c r="B216" i="5"/>
  <c r="D215" i="5"/>
  <c r="C215" i="5"/>
  <c r="B215" i="5"/>
  <c r="D214" i="5"/>
  <c r="C214" i="5"/>
  <c r="B214" i="5"/>
  <c r="D213" i="5"/>
  <c r="C213" i="5"/>
  <c r="B213" i="5"/>
  <c r="D212" i="5"/>
  <c r="C212" i="5"/>
  <c r="B212" i="5"/>
  <c r="D211" i="5"/>
  <c r="C211" i="5"/>
  <c r="B211" i="5"/>
  <c r="D210" i="5"/>
  <c r="C210" i="5"/>
  <c r="B210" i="5"/>
  <c r="D209" i="5"/>
  <c r="C209" i="5"/>
  <c r="B209" i="5"/>
  <c r="D208" i="5"/>
  <c r="C208" i="5"/>
  <c r="B208" i="5"/>
  <c r="D207" i="5"/>
  <c r="C207" i="5"/>
  <c r="B207" i="5"/>
  <c r="D206" i="5"/>
  <c r="C206" i="5"/>
  <c r="B206" i="5"/>
  <c r="D205" i="5"/>
  <c r="C205" i="5"/>
  <c r="B205" i="5"/>
  <c r="D204" i="5"/>
  <c r="C204" i="5"/>
  <c r="B204" i="5"/>
  <c r="D203" i="5"/>
  <c r="C203" i="5"/>
  <c r="B203" i="5"/>
  <c r="D202" i="5"/>
  <c r="C202" i="5"/>
  <c r="B202" i="5"/>
  <c r="D201" i="5"/>
  <c r="C201" i="5"/>
  <c r="B201" i="5"/>
  <c r="D200" i="5"/>
  <c r="C200" i="5"/>
  <c r="B200" i="5"/>
  <c r="D199" i="5"/>
  <c r="C199" i="5"/>
  <c r="B199" i="5"/>
  <c r="D198" i="5"/>
  <c r="C198" i="5"/>
  <c r="B198" i="5"/>
  <c r="D197" i="5"/>
  <c r="C197" i="5"/>
  <c r="B197" i="5"/>
  <c r="D196" i="5"/>
  <c r="C196" i="5"/>
  <c r="B196" i="5"/>
  <c r="D195" i="5"/>
  <c r="C195" i="5"/>
  <c r="B195" i="5"/>
  <c r="D194" i="5"/>
  <c r="C194" i="5"/>
  <c r="B194" i="5"/>
  <c r="D193" i="5"/>
  <c r="C193" i="5"/>
  <c r="B193" i="5"/>
  <c r="D192" i="5"/>
  <c r="C192" i="5"/>
  <c r="B192" i="5"/>
  <c r="D191" i="5"/>
  <c r="C191" i="5"/>
  <c r="B191" i="5"/>
  <c r="D190" i="5"/>
  <c r="C190" i="5"/>
  <c r="B190" i="5"/>
  <c r="D189" i="5"/>
  <c r="C189" i="5"/>
  <c r="B189" i="5"/>
  <c r="D188" i="5"/>
  <c r="C188" i="5"/>
  <c r="B188" i="5"/>
  <c r="D187" i="5"/>
  <c r="C187" i="5"/>
  <c r="B187" i="5"/>
  <c r="D186" i="5"/>
  <c r="C186" i="5"/>
  <c r="B186" i="5"/>
  <c r="D185" i="5"/>
  <c r="C185" i="5"/>
  <c r="B185" i="5"/>
  <c r="D184" i="5"/>
  <c r="C184" i="5"/>
  <c r="B184" i="5"/>
  <c r="D183" i="5"/>
  <c r="C183" i="5"/>
  <c r="B183" i="5"/>
  <c r="D182" i="5"/>
  <c r="C182" i="5"/>
  <c r="B182" i="5"/>
  <c r="D181" i="5"/>
  <c r="C181" i="5"/>
  <c r="B181" i="5"/>
  <c r="D180" i="5"/>
  <c r="C180" i="5"/>
  <c r="B180" i="5"/>
  <c r="D179" i="5"/>
  <c r="C179" i="5"/>
  <c r="B179" i="5"/>
  <c r="D178" i="5"/>
  <c r="C178" i="5"/>
  <c r="B178" i="5"/>
  <c r="D177" i="5"/>
  <c r="C177" i="5"/>
  <c r="B177" i="5"/>
  <c r="D176" i="5"/>
  <c r="C176" i="5"/>
  <c r="B176" i="5"/>
  <c r="D175" i="5"/>
  <c r="C175" i="5"/>
  <c r="B175" i="5"/>
  <c r="D174" i="5"/>
  <c r="C174" i="5"/>
  <c r="B174" i="5"/>
  <c r="D173" i="5"/>
  <c r="C173" i="5"/>
  <c r="B173" i="5"/>
  <c r="D172" i="5"/>
  <c r="C172" i="5"/>
  <c r="B172" i="5"/>
  <c r="D171" i="5"/>
  <c r="C171" i="5"/>
  <c r="B171" i="5"/>
  <c r="D170" i="5"/>
  <c r="C170" i="5"/>
  <c r="B170" i="5"/>
  <c r="D169" i="5"/>
  <c r="C169" i="5"/>
  <c r="B169" i="5"/>
  <c r="D168" i="5"/>
  <c r="C168" i="5"/>
  <c r="B168" i="5"/>
  <c r="D167" i="5"/>
  <c r="C167" i="5"/>
  <c r="B167" i="5"/>
  <c r="D166" i="5"/>
  <c r="C166" i="5"/>
  <c r="B166" i="5"/>
  <c r="D165" i="5"/>
  <c r="C165" i="5"/>
  <c r="B165" i="5"/>
  <c r="D164" i="5"/>
  <c r="C164" i="5"/>
  <c r="B164" i="5"/>
  <c r="D163" i="5"/>
  <c r="C163" i="5"/>
  <c r="B163" i="5"/>
  <c r="D162" i="5"/>
  <c r="C162" i="5"/>
  <c r="B162" i="5"/>
  <c r="D161" i="5"/>
  <c r="C161" i="5"/>
  <c r="B161" i="5"/>
  <c r="D160" i="5"/>
  <c r="C160" i="5"/>
  <c r="B160" i="5"/>
  <c r="D159" i="5"/>
  <c r="C159" i="5"/>
  <c r="B159" i="5"/>
  <c r="D158" i="5"/>
  <c r="C158" i="5"/>
  <c r="B158" i="5"/>
  <c r="D157" i="5"/>
  <c r="C157" i="5"/>
  <c r="B157" i="5"/>
  <c r="D156" i="5"/>
  <c r="C156" i="5"/>
  <c r="B156" i="5"/>
  <c r="D155" i="5"/>
  <c r="C155" i="5"/>
  <c r="B155" i="5"/>
  <c r="D154" i="5"/>
  <c r="C154" i="5"/>
  <c r="B154" i="5"/>
  <c r="D153" i="5"/>
  <c r="C153" i="5"/>
  <c r="B153" i="5"/>
  <c r="D152" i="5"/>
  <c r="C152" i="5"/>
  <c r="B152" i="5"/>
  <c r="D151" i="5"/>
  <c r="C151" i="5"/>
  <c r="B151" i="5"/>
  <c r="D150" i="5"/>
  <c r="C150" i="5"/>
  <c r="B150" i="5"/>
  <c r="D149" i="5"/>
  <c r="C149" i="5"/>
  <c r="B149" i="5"/>
  <c r="D148" i="5"/>
  <c r="C148" i="5"/>
  <c r="B148" i="5"/>
  <c r="D147" i="5"/>
  <c r="C147" i="5"/>
  <c r="B147" i="5"/>
  <c r="D146" i="5"/>
  <c r="C146" i="5"/>
  <c r="B146" i="5"/>
  <c r="D145" i="5"/>
  <c r="C145" i="5"/>
  <c r="B145" i="5"/>
  <c r="D144" i="5"/>
  <c r="C144" i="5"/>
  <c r="B144" i="5"/>
  <c r="D143" i="5"/>
  <c r="C143" i="5"/>
  <c r="B143" i="5"/>
  <c r="D142" i="5"/>
  <c r="C142" i="5"/>
  <c r="B142" i="5"/>
  <c r="D141" i="5"/>
  <c r="C141" i="5"/>
  <c r="B141" i="5"/>
  <c r="D140" i="5"/>
  <c r="C140" i="5"/>
  <c r="B140" i="5"/>
  <c r="D139" i="5"/>
  <c r="C139" i="5"/>
  <c r="B139" i="5"/>
  <c r="D138" i="5"/>
  <c r="C138" i="5"/>
  <c r="B138" i="5"/>
  <c r="D137" i="5"/>
  <c r="C137" i="5"/>
  <c r="B137" i="5"/>
  <c r="D136" i="5"/>
  <c r="C136" i="5"/>
  <c r="B136" i="5"/>
  <c r="D135" i="5"/>
  <c r="C135" i="5"/>
  <c r="B135" i="5"/>
  <c r="D134" i="5"/>
  <c r="C134" i="5"/>
  <c r="B134" i="5"/>
  <c r="D133" i="5"/>
  <c r="C133" i="5"/>
  <c r="B133" i="5"/>
  <c r="D132" i="5"/>
  <c r="C132" i="5"/>
  <c r="B132" i="5"/>
  <c r="D131" i="5"/>
  <c r="C131" i="5"/>
  <c r="B131" i="5"/>
  <c r="D130" i="5"/>
  <c r="C130" i="5"/>
  <c r="B130" i="5"/>
  <c r="D129" i="5"/>
  <c r="C129" i="5"/>
  <c r="B129" i="5"/>
  <c r="D128" i="5"/>
  <c r="C128" i="5"/>
  <c r="B128" i="5"/>
  <c r="D127" i="5"/>
  <c r="C127" i="5"/>
  <c r="B127" i="5"/>
  <c r="D126" i="5"/>
  <c r="C126" i="5"/>
  <c r="B126" i="5"/>
  <c r="D125" i="5"/>
  <c r="C125" i="5"/>
  <c r="B125" i="5"/>
  <c r="D124" i="5"/>
  <c r="C124" i="5"/>
  <c r="B124" i="5"/>
  <c r="D123" i="5"/>
  <c r="C123" i="5"/>
  <c r="B123" i="5"/>
  <c r="D122" i="5"/>
  <c r="C122" i="5"/>
  <c r="B122" i="5"/>
  <c r="D121" i="5"/>
  <c r="C121" i="5"/>
  <c r="B121" i="5"/>
  <c r="D120" i="5"/>
  <c r="C120" i="5"/>
  <c r="B120" i="5"/>
  <c r="D119" i="5"/>
  <c r="C119" i="5"/>
  <c r="B119" i="5"/>
  <c r="D118" i="5"/>
  <c r="C118" i="5"/>
  <c r="B118" i="5"/>
  <c r="D117" i="5"/>
  <c r="C117" i="5"/>
  <c r="B117" i="5"/>
  <c r="D116" i="5"/>
  <c r="C116" i="5"/>
  <c r="B116" i="5"/>
  <c r="D115" i="5"/>
  <c r="C115" i="5"/>
  <c r="B115" i="5"/>
  <c r="D114" i="5"/>
  <c r="C114" i="5"/>
  <c r="B114" i="5"/>
  <c r="D113" i="5"/>
  <c r="C113" i="5"/>
  <c r="B113" i="5"/>
  <c r="D112" i="5"/>
  <c r="C112" i="5"/>
  <c r="B112" i="5"/>
  <c r="D111" i="5"/>
  <c r="C111" i="5"/>
  <c r="B111" i="5"/>
  <c r="D110" i="5"/>
  <c r="C110" i="5"/>
  <c r="B110" i="5"/>
  <c r="D109" i="5"/>
  <c r="C109" i="5"/>
  <c r="B109" i="5"/>
  <c r="D108" i="5"/>
  <c r="C108" i="5"/>
  <c r="B108" i="5"/>
  <c r="D107" i="5"/>
  <c r="C107" i="5"/>
  <c r="B107" i="5"/>
  <c r="D106" i="5"/>
  <c r="C106" i="5"/>
  <c r="B106" i="5"/>
  <c r="D105" i="5"/>
  <c r="C105" i="5"/>
  <c r="B105" i="5"/>
  <c r="D104" i="5"/>
  <c r="C104" i="5"/>
  <c r="B104" i="5"/>
  <c r="D103" i="5"/>
  <c r="C103" i="5"/>
  <c r="B103" i="5"/>
  <c r="D102" i="5"/>
  <c r="C102" i="5"/>
  <c r="B102" i="5"/>
  <c r="D101" i="5"/>
  <c r="C101" i="5"/>
  <c r="B101" i="5"/>
  <c r="D100" i="5"/>
  <c r="C100" i="5"/>
  <c r="B100" i="5"/>
  <c r="D99" i="5"/>
  <c r="C99" i="5"/>
  <c r="B99" i="5"/>
  <c r="D98" i="5"/>
  <c r="C98" i="5"/>
  <c r="B98" i="5"/>
  <c r="D97" i="5"/>
  <c r="C97" i="5"/>
  <c r="B97" i="5"/>
  <c r="D96" i="5"/>
  <c r="C96" i="5"/>
  <c r="B96" i="5"/>
  <c r="D95" i="5"/>
  <c r="C95" i="5"/>
  <c r="B95" i="5"/>
  <c r="D94" i="5"/>
  <c r="C94" i="5"/>
  <c r="B94" i="5"/>
  <c r="D93" i="5"/>
  <c r="C93" i="5"/>
  <c r="B93" i="5"/>
  <c r="D92" i="5"/>
  <c r="C92" i="5"/>
  <c r="B92" i="5"/>
  <c r="D91" i="5"/>
  <c r="C91" i="5"/>
  <c r="B91" i="5"/>
  <c r="D90" i="5"/>
  <c r="C90" i="5"/>
  <c r="B90" i="5"/>
  <c r="D89" i="5"/>
  <c r="C89" i="5"/>
  <c r="B89" i="5"/>
  <c r="D88" i="5"/>
  <c r="C88" i="5"/>
  <c r="B88" i="5"/>
  <c r="D87" i="5"/>
  <c r="C87" i="5"/>
  <c r="B87" i="5"/>
  <c r="D86" i="5"/>
  <c r="C86" i="5"/>
  <c r="B86" i="5"/>
  <c r="D85" i="5"/>
  <c r="C85" i="5"/>
  <c r="B85" i="5"/>
  <c r="D84" i="5"/>
  <c r="C84" i="5"/>
  <c r="B84" i="5"/>
  <c r="D83" i="5"/>
  <c r="C83" i="5"/>
  <c r="B83" i="5"/>
  <c r="D82" i="5"/>
  <c r="C82" i="5"/>
  <c r="B82" i="5"/>
  <c r="D81" i="5"/>
  <c r="C81" i="5"/>
  <c r="B81" i="5"/>
  <c r="D80" i="5"/>
  <c r="H80" i="5" s="1"/>
  <c r="C80" i="5"/>
  <c r="B80" i="5"/>
  <c r="D79" i="5"/>
  <c r="C79" i="5"/>
  <c r="B79" i="5"/>
  <c r="D78" i="5"/>
  <c r="C78" i="5"/>
  <c r="B78" i="5"/>
  <c r="D77" i="5"/>
  <c r="C77" i="5"/>
  <c r="B77" i="5"/>
  <c r="D76" i="5"/>
  <c r="C76" i="5"/>
  <c r="B76" i="5"/>
  <c r="D75" i="5"/>
  <c r="C75" i="5"/>
  <c r="B75" i="5"/>
  <c r="D74" i="5"/>
  <c r="C74" i="5"/>
  <c r="B74" i="5"/>
  <c r="D73" i="5"/>
  <c r="C73" i="5"/>
  <c r="B73" i="5"/>
  <c r="D72" i="5"/>
  <c r="C72" i="5"/>
  <c r="B72" i="5"/>
  <c r="D71" i="5"/>
  <c r="C71" i="5"/>
  <c r="B71" i="5"/>
  <c r="D70" i="5"/>
  <c r="C70" i="5"/>
  <c r="B70" i="5"/>
  <c r="D69" i="5"/>
  <c r="C69" i="5"/>
  <c r="B69" i="5"/>
  <c r="D68" i="5"/>
  <c r="C68" i="5"/>
  <c r="B68" i="5"/>
  <c r="D67" i="5"/>
  <c r="C67" i="5"/>
  <c r="B67" i="5"/>
  <c r="D66" i="5"/>
  <c r="C66" i="5"/>
  <c r="B66" i="5"/>
  <c r="D65" i="5"/>
  <c r="C65" i="5"/>
  <c r="B65" i="5"/>
  <c r="D64" i="5"/>
  <c r="C64" i="5"/>
  <c r="B64" i="5"/>
  <c r="D63" i="5"/>
  <c r="C63" i="5"/>
  <c r="B63" i="5"/>
  <c r="D62" i="5"/>
  <c r="C62" i="5"/>
  <c r="B62" i="5"/>
  <c r="D61" i="5"/>
  <c r="C61" i="5"/>
  <c r="B61" i="5"/>
  <c r="D60" i="5"/>
  <c r="C60" i="5"/>
  <c r="B60" i="5"/>
  <c r="D59" i="5"/>
  <c r="C59" i="5"/>
  <c r="B59" i="5"/>
  <c r="D58" i="5"/>
  <c r="C58" i="5"/>
  <c r="B58" i="5"/>
  <c r="D57" i="5"/>
  <c r="C57" i="5"/>
  <c r="B57" i="5"/>
  <c r="D56" i="5"/>
  <c r="C56" i="5"/>
  <c r="B56" i="5"/>
  <c r="D55" i="5"/>
  <c r="C55" i="5"/>
  <c r="B55" i="5"/>
  <c r="D54" i="5"/>
  <c r="C54" i="5"/>
  <c r="B54" i="5"/>
  <c r="D53" i="5"/>
  <c r="C53" i="5"/>
  <c r="B53" i="5"/>
  <c r="D52" i="5"/>
  <c r="C52" i="5"/>
  <c r="B52" i="5"/>
  <c r="D51" i="5"/>
  <c r="C51" i="5"/>
  <c r="B51" i="5"/>
  <c r="D50" i="5"/>
  <c r="C50" i="5"/>
  <c r="B50" i="5"/>
  <c r="D49" i="5"/>
  <c r="C49" i="5"/>
  <c r="B49" i="5"/>
  <c r="D48" i="5"/>
  <c r="C48" i="5"/>
  <c r="B48" i="5"/>
  <c r="D47" i="5"/>
  <c r="C47" i="5"/>
  <c r="B47" i="5"/>
  <c r="D46" i="5"/>
  <c r="C46" i="5"/>
  <c r="B46" i="5"/>
  <c r="D45" i="5"/>
  <c r="C45" i="5"/>
  <c r="B45" i="5"/>
  <c r="D44" i="5"/>
  <c r="C44" i="5"/>
  <c r="B44" i="5"/>
  <c r="D43" i="5"/>
  <c r="C43" i="5"/>
  <c r="B43" i="5"/>
  <c r="D42" i="5"/>
  <c r="C42" i="5"/>
  <c r="B42" i="5"/>
  <c r="D41" i="5"/>
  <c r="C41" i="5"/>
  <c r="B41" i="5"/>
  <c r="D40" i="5"/>
  <c r="C40" i="5"/>
  <c r="B40" i="5"/>
  <c r="D39" i="5"/>
  <c r="C39" i="5"/>
  <c r="B39" i="5"/>
  <c r="D38" i="5"/>
  <c r="C38" i="5"/>
  <c r="B38" i="5"/>
  <c r="D37" i="5"/>
  <c r="C37" i="5"/>
  <c r="B37" i="5"/>
  <c r="D36" i="5"/>
  <c r="C36" i="5"/>
  <c r="B36" i="5"/>
  <c r="D35" i="5"/>
  <c r="C35" i="5"/>
  <c r="B35" i="5"/>
  <c r="D34" i="5"/>
  <c r="C34" i="5"/>
  <c r="B34" i="5"/>
  <c r="D33" i="5"/>
  <c r="C33" i="5"/>
  <c r="B33" i="5"/>
  <c r="D32" i="5"/>
  <c r="C32" i="5"/>
  <c r="B32" i="5"/>
  <c r="D31" i="5"/>
  <c r="C31" i="5"/>
  <c r="B31" i="5"/>
  <c r="D30" i="5"/>
  <c r="C30" i="5"/>
  <c r="B30" i="5"/>
  <c r="D29" i="5"/>
  <c r="C29" i="5"/>
  <c r="B29" i="5"/>
  <c r="D28" i="5"/>
  <c r="C28" i="5"/>
  <c r="B28" i="5"/>
  <c r="D27" i="5"/>
  <c r="C27" i="5"/>
  <c r="B27" i="5"/>
  <c r="D26" i="5"/>
  <c r="C26" i="5"/>
  <c r="B26" i="5"/>
  <c r="D25" i="5"/>
  <c r="C25" i="5"/>
  <c r="B25" i="5"/>
  <c r="D24" i="5"/>
  <c r="C24" i="5"/>
  <c r="B24" i="5"/>
  <c r="D23" i="5"/>
  <c r="C23" i="5"/>
  <c r="B23" i="5"/>
  <c r="D22" i="5"/>
  <c r="C22" i="5"/>
  <c r="B22" i="5"/>
  <c r="D21" i="5"/>
  <c r="C21" i="5"/>
  <c r="B21" i="5"/>
  <c r="D20" i="5"/>
  <c r="C20" i="5"/>
  <c r="B20" i="5"/>
  <c r="D19" i="5"/>
  <c r="C19" i="5"/>
  <c r="B19" i="5"/>
  <c r="D18" i="5"/>
  <c r="C18" i="5"/>
  <c r="B18" i="5"/>
  <c r="D17" i="5"/>
  <c r="C17" i="5"/>
  <c r="B17" i="5"/>
  <c r="D16" i="5"/>
  <c r="C16" i="5"/>
  <c r="B16" i="5"/>
  <c r="D15" i="5"/>
  <c r="C15" i="5"/>
  <c r="B15" i="5"/>
  <c r="D14" i="5"/>
  <c r="C14" i="5"/>
  <c r="B14" i="5"/>
  <c r="D13" i="5"/>
  <c r="C13" i="5"/>
  <c r="B13" i="5"/>
  <c r="D12" i="5"/>
  <c r="C12" i="5"/>
  <c r="B12" i="5"/>
  <c r="D11" i="5"/>
  <c r="C11" i="5"/>
  <c r="B11" i="5"/>
  <c r="J34" i="5" l="1"/>
  <c r="V34" i="5"/>
  <c r="Z34" i="5"/>
  <c r="X34" i="5"/>
  <c r="Y34" i="5"/>
  <c r="T34" i="5"/>
  <c r="P34" i="5"/>
  <c r="R34" i="5"/>
  <c r="J50" i="5"/>
  <c r="V50" i="5"/>
  <c r="Y50" i="5"/>
  <c r="X50" i="5"/>
  <c r="Z50" i="5"/>
  <c r="T50" i="5"/>
  <c r="P50" i="5"/>
  <c r="R50" i="5"/>
  <c r="J66" i="5"/>
  <c r="V66" i="5"/>
  <c r="Y66" i="5"/>
  <c r="X66" i="5"/>
  <c r="Z66" i="5"/>
  <c r="T66" i="5"/>
  <c r="P66" i="5"/>
  <c r="R66" i="5"/>
  <c r="Y82" i="5"/>
  <c r="V82" i="5"/>
  <c r="X82" i="5"/>
  <c r="Z82" i="5"/>
  <c r="P82" i="5"/>
  <c r="R82" i="5"/>
  <c r="T82" i="5"/>
  <c r="Y98" i="5"/>
  <c r="V98" i="5"/>
  <c r="X98" i="5"/>
  <c r="Z98" i="5"/>
  <c r="P98" i="5"/>
  <c r="T98" i="5"/>
  <c r="R98" i="5"/>
  <c r="V138" i="5"/>
  <c r="Y138" i="5"/>
  <c r="X138" i="5"/>
  <c r="Z138" i="5"/>
  <c r="P138" i="5"/>
  <c r="T138" i="5"/>
  <c r="R138" i="5"/>
  <c r="Z154" i="5"/>
  <c r="V154" i="5"/>
  <c r="Y154" i="5"/>
  <c r="X154" i="5"/>
  <c r="P154" i="5"/>
  <c r="R154" i="5"/>
  <c r="T154" i="5"/>
  <c r="X186" i="5"/>
  <c r="Y186" i="5"/>
  <c r="V186" i="5"/>
  <c r="Z186" i="5"/>
  <c r="P186" i="5"/>
  <c r="R186" i="5"/>
  <c r="T186" i="5"/>
  <c r="V21" i="5"/>
  <c r="X21" i="5"/>
  <c r="Y21" i="5"/>
  <c r="Z21" i="5"/>
  <c r="J21" i="5"/>
  <c r="T21" i="5"/>
  <c r="L21" i="5"/>
  <c r="P21" i="5"/>
  <c r="R21" i="5"/>
  <c r="N21" i="5"/>
  <c r="J29" i="5"/>
  <c r="V29" i="5"/>
  <c r="Z29" i="5"/>
  <c r="X29" i="5"/>
  <c r="Y29" i="5"/>
  <c r="P29" i="5"/>
  <c r="R29" i="5"/>
  <c r="T29" i="5"/>
  <c r="X37" i="5"/>
  <c r="V37" i="5"/>
  <c r="Y37" i="5"/>
  <c r="Z37" i="5"/>
  <c r="P37" i="5"/>
  <c r="T37" i="5"/>
  <c r="R37" i="5"/>
  <c r="V45" i="5"/>
  <c r="X45" i="5"/>
  <c r="Y45" i="5"/>
  <c r="Z45" i="5"/>
  <c r="P45" i="5"/>
  <c r="R45" i="5"/>
  <c r="T45" i="5"/>
  <c r="V53" i="5"/>
  <c r="X53" i="5"/>
  <c r="Y53" i="5"/>
  <c r="Z53" i="5"/>
  <c r="P53" i="5"/>
  <c r="T53" i="5"/>
  <c r="R53" i="5"/>
  <c r="J61" i="5"/>
  <c r="V61" i="5"/>
  <c r="X61" i="5"/>
  <c r="Y61" i="5"/>
  <c r="Z61" i="5"/>
  <c r="P61" i="5"/>
  <c r="R61" i="5"/>
  <c r="T61" i="5"/>
  <c r="X69" i="5"/>
  <c r="V69" i="5"/>
  <c r="Z69" i="5"/>
  <c r="Y69" i="5"/>
  <c r="P69" i="5"/>
  <c r="T69" i="5"/>
  <c r="R69" i="5"/>
  <c r="V77" i="5"/>
  <c r="X77" i="5"/>
  <c r="Y77" i="5"/>
  <c r="Z77" i="5"/>
  <c r="P77" i="5"/>
  <c r="R77" i="5"/>
  <c r="T77" i="5"/>
  <c r="V85" i="5"/>
  <c r="X85" i="5"/>
  <c r="Y85" i="5"/>
  <c r="Z85" i="5"/>
  <c r="R85" i="5"/>
  <c r="P85" i="5"/>
  <c r="T85" i="5"/>
  <c r="X93" i="5"/>
  <c r="V93" i="5"/>
  <c r="Y93" i="5"/>
  <c r="Z93" i="5"/>
  <c r="R93" i="5"/>
  <c r="P93" i="5"/>
  <c r="T93" i="5"/>
  <c r="X101" i="5"/>
  <c r="Y101" i="5"/>
  <c r="V101" i="5"/>
  <c r="Z101" i="5"/>
  <c r="R101" i="5"/>
  <c r="P101" i="5"/>
  <c r="T101" i="5"/>
  <c r="X109" i="5"/>
  <c r="V109" i="5"/>
  <c r="Z109" i="5"/>
  <c r="Y109" i="5"/>
  <c r="R109" i="5"/>
  <c r="P109" i="5"/>
  <c r="T109" i="5"/>
  <c r="V117" i="5"/>
  <c r="X117" i="5"/>
  <c r="Y117" i="5"/>
  <c r="Z117" i="5"/>
  <c r="R117" i="5"/>
  <c r="P117" i="5"/>
  <c r="T117" i="5"/>
  <c r="X125" i="5"/>
  <c r="V125" i="5"/>
  <c r="Y125" i="5"/>
  <c r="Z125" i="5"/>
  <c r="R125" i="5"/>
  <c r="P125" i="5"/>
  <c r="T125" i="5"/>
  <c r="X133" i="5"/>
  <c r="V133" i="5"/>
  <c r="Y133" i="5"/>
  <c r="Z133" i="5"/>
  <c r="R133" i="5"/>
  <c r="P133" i="5"/>
  <c r="T133" i="5"/>
  <c r="X141" i="5"/>
  <c r="V141" i="5"/>
  <c r="Z141" i="5"/>
  <c r="Y141" i="5"/>
  <c r="R141" i="5"/>
  <c r="P141" i="5"/>
  <c r="T141" i="5"/>
  <c r="V149" i="5"/>
  <c r="X149" i="5"/>
  <c r="Y149" i="5"/>
  <c r="Z149" i="5"/>
  <c r="R149" i="5"/>
  <c r="P149" i="5"/>
  <c r="T149" i="5"/>
  <c r="V157" i="5"/>
  <c r="Z157" i="5"/>
  <c r="Y157" i="5"/>
  <c r="X157" i="5"/>
  <c r="R157" i="5"/>
  <c r="P157" i="5"/>
  <c r="T157" i="5"/>
  <c r="X165" i="5"/>
  <c r="V165" i="5"/>
  <c r="Y165" i="5"/>
  <c r="Z165" i="5"/>
  <c r="R165" i="5"/>
  <c r="P165" i="5"/>
  <c r="T165" i="5"/>
  <c r="V173" i="5"/>
  <c r="X173" i="5"/>
  <c r="Y173" i="5"/>
  <c r="Z173" i="5"/>
  <c r="R173" i="5"/>
  <c r="P173" i="5"/>
  <c r="T173" i="5"/>
  <c r="V181" i="5"/>
  <c r="X181" i="5"/>
  <c r="Z181" i="5"/>
  <c r="Y181" i="5"/>
  <c r="R181" i="5"/>
  <c r="P181" i="5"/>
  <c r="T181" i="5"/>
  <c r="V189" i="5"/>
  <c r="X189" i="5"/>
  <c r="Y189" i="5"/>
  <c r="Z189" i="5"/>
  <c r="R189" i="5"/>
  <c r="P189" i="5"/>
  <c r="T189" i="5"/>
  <c r="V197" i="5"/>
  <c r="Z197" i="5"/>
  <c r="X197" i="5"/>
  <c r="Y197" i="5"/>
  <c r="R197" i="5"/>
  <c r="P197" i="5"/>
  <c r="T197" i="5"/>
  <c r="V205" i="5"/>
  <c r="Z205" i="5"/>
  <c r="X205" i="5"/>
  <c r="Y205" i="5"/>
  <c r="R205" i="5"/>
  <c r="P205" i="5"/>
  <c r="T205" i="5"/>
  <c r="V213" i="5"/>
  <c r="X213" i="5"/>
  <c r="Y213" i="5"/>
  <c r="Z213" i="5"/>
  <c r="R213" i="5"/>
  <c r="P213" i="5"/>
  <c r="T213" i="5"/>
  <c r="Z221" i="5"/>
  <c r="V221" i="5"/>
  <c r="X221" i="5"/>
  <c r="Y221" i="5"/>
  <c r="R221" i="5"/>
  <c r="P221" i="5"/>
  <c r="T221" i="5"/>
  <c r="Z229" i="5"/>
  <c r="X229" i="5"/>
  <c r="V229" i="5"/>
  <c r="Y229" i="5"/>
  <c r="R229" i="5"/>
  <c r="P229" i="5"/>
  <c r="T229" i="5"/>
  <c r="J237" i="5"/>
  <c r="V237" i="5"/>
  <c r="X237" i="5"/>
  <c r="Y237" i="5"/>
  <c r="Z237" i="5"/>
  <c r="R237" i="5"/>
  <c r="P237" i="5"/>
  <c r="T237" i="5"/>
  <c r="V245" i="5"/>
  <c r="X245" i="5"/>
  <c r="Z245" i="5"/>
  <c r="Y245" i="5"/>
  <c r="R245" i="5"/>
  <c r="P245" i="5"/>
  <c r="T245" i="5"/>
  <c r="J253" i="5"/>
  <c r="X253" i="5"/>
  <c r="V253" i="5"/>
  <c r="Y253" i="5"/>
  <c r="Z253" i="5"/>
  <c r="R253" i="5"/>
  <c r="P253" i="5"/>
  <c r="T253" i="5"/>
  <c r="V58" i="5"/>
  <c r="Y58" i="5"/>
  <c r="Z58" i="5"/>
  <c r="X58" i="5"/>
  <c r="T58" i="5"/>
  <c r="R58" i="5"/>
  <c r="P58" i="5"/>
  <c r="Y146" i="5"/>
  <c r="V146" i="5"/>
  <c r="X146" i="5"/>
  <c r="Z146" i="5"/>
  <c r="P146" i="5"/>
  <c r="R146" i="5"/>
  <c r="T146" i="5"/>
  <c r="V162" i="5"/>
  <c r="X162" i="5"/>
  <c r="Y162" i="5"/>
  <c r="Z162" i="5"/>
  <c r="P162" i="5"/>
  <c r="R162" i="5"/>
  <c r="T162" i="5"/>
  <c r="L178" i="5"/>
  <c r="V178" i="5"/>
  <c r="X178" i="5"/>
  <c r="Y178" i="5"/>
  <c r="Z178" i="5"/>
  <c r="P178" i="5"/>
  <c r="R178" i="5"/>
  <c r="T178" i="5"/>
  <c r="V194" i="5"/>
  <c r="X194" i="5"/>
  <c r="Y194" i="5"/>
  <c r="Z194" i="5"/>
  <c r="P194" i="5"/>
  <c r="R194" i="5"/>
  <c r="T194" i="5"/>
  <c r="L250" i="5"/>
  <c r="Y250" i="5"/>
  <c r="V250" i="5"/>
  <c r="X250" i="5"/>
  <c r="Z250" i="5"/>
  <c r="P250" i="5"/>
  <c r="T250" i="5"/>
  <c r="R250" i="5"/>
  <c r="L24" i="5"/>
  <c r="Z24" i="5"/>
  <c r="X24" i="5"/>
  <c r="V24" i="5"/>
  <c r="Y24" i="5"/>
  <c r="T24" i="5"/>
  <c r="P24" i="5"/>
  <c r="R24" i="5"/>
  <c r="L32" i="5"/>
  <c r="Z32" i="5"/>
  <c r="V32" i="5"/>
  <c r="X32" i="5"/>
  <c r="Y32" i="5"/>
  <c r="P32" i="5"/>
  <c r="R32" i="5"/>
  <c r="T32" i="5"/>
  <c r="L40" i="5"/>
  <c r="Z40" i="5"/>
  <c r="V40" i="5"/>
  <c r="Y40" i="5"/>
  <c r="X40" i="5"/>
  <c r="P40" i="5"/>
  <c r="R40" i="5"/>
  <c r="T40" i="5"/>
  <c r="L48" i="5"/>
  <c r="V48" i="5"/>
  <c r="Y48" i="5"/>
  <c r="Z48" i="5"/>
  <c r="X48" i="5"/>
  <c r="P48" i="5"/>
  <c r="R48" i="5"/>
  <c r="T48" i="5"/>
  <c r="L56" i="5"/>
  <c r="V56" i="5"/>
  <c r="X56" i="5"/>
  <c r="Y56" i="5"/>
  <c r="Z56" i="5"/>
  <c r="P56" i="5"/>
  <c r="R56" i="5"/>
  <c r="T56" i="5"/>
  <c r="L64" i="5"/>
  <c r="V64" i="5"/>
  <c r="X64" i="5"/>
  <c r="Y64" i="5"/>
  <c r="Z64" i="5"/>
  <c r="P64" i="5"/>
  <c r="R64" i="5"/>
  <c r="T64" i="5"/>
  <c r="L72" i="5"/>
  <c r="V72" i="5"/>
  <c r="Z72" i="5"/>
  <c r="X72" i="5"/>
  <c r="Y72" i="5"/>
  <c r="P72" i="5"/>
  <c r="R72" i="5"/>
  <c r="T72" i="5"/>
  <c r="L88" i="5"/>
  <c r="V88" i="5"/>
  <c r="Z88" i="5"/>
  <c r="Y88" i="5"/>
  <c r="X88" i="5"/>
  <c r="T88" i="5"/>
  <c r="R88" i="5"/>
  <c r="P88" i="5"/>
  <c r="L96" i="5"/>
  <c r="V96" i="5"/>
  <c r="Z96" i="5"/>
  <c r="X96" i="5"/>
  <c r="Y96" i="5"/>
  <c r="T96" i="5"/>
  <c r="R96" i="5"/>
  <c r="P96" i="5"/>
  <c r="L104" i="5"/>
  <c r="V104" i="5"/>
  <c r="Z104" i="5"/>
  <c r="X104" i="5"/>
  <c r="Y104" i="5"/>
  <c r="T104" i="5"/>
  <c r="R104" i="5"/>
  <c r="P104" i="5"/>
  <c r="L112" i="5"/>
  <c r="V112" i="5"/>
  <c r="Z112" i="5"/>
  <c r="X112" i="5"/>
  <c r="Y112" i="5"/>
  <c r="T112" i="5"/>
  <c r="R112" i="5"/>
  <c r="P112" i="5"/>
  <c r="L120" i="5"/>
  <c r="V120" i="5"/>
  <c r="Z120" i="5"/>
  <c r="Y120" i="5"/>
  <c r="X120" i="5"/>
  <c r="T120" i="5"/>
  <c r="R120" i="5"/>
  <c r="P120" i="5"/>
  <c r="L128" i="5"/>
  <c r="V128" i="5"/>
  <c r="Z128" i="5"/>
  <c r="X128" i="5"/>
  <c r="Y128" i="5"/>
  <c r="T128" i="5"/>
  <c r="R128" i="5"/>
  <c r="P128" i="5"/>
  <c r="L136" i="5"/>
  <c r="V136" i="5"/>
  <c r="Z136" i="5"/>
  <c r="X136" i="5"/>
  <c r="Y136" i="5"/>
  <c r="T136" i="5"/>
  <c r="R136" i="5"/>
  <c r="P136" i="5"/>
  <c r="L144" i="5"/>
  <c r="V144" i="5"/>
  <c r="Z144" i="5"/>
  <c r="X144" i="5"/>
  <c r="Y144" i="5"/>
  <c r="T144" i="5"/>
  <c r="R144" i="5"/>
  <c r="P144" i="5"/>
  <c r="V152" i="5"/>
  <c r="Z152" i="5"/>
  <c r="X152" i="5"/>
  <c r="Y152" i="5"/>
  <c r="T152" i="5"/>
  <c r="R152" i="5"/>
  <c r="P152" i="5"/>
  <c r="N160" i="5"/>
  <c r="V160" i="5"/>
  <c r="Z160" i="5"/>
  <c r="Y160" i="5"/>
  <c r="X160" i="5"/>
  <c r="T160" i="5"/>
  <c r="R160" i="5"/>
  <c r="P160" i="5"/>
  <c r="N168" i="5"/>
  <c r="V168" i="5"/>
  <c r="Z168" i="5"/>
  <c r="X168" i="5"/>
  <c r="Y168" i="5"/>
  <c r="T168" i="5"/>
  <c r="R168" i="5"/>
  <c r="P168" i="5"/>
  <c r="V176" i="5"/>
  <c r="Z176" i="5"/>
  <c r="X176" i="5"/>
  <c r="Y176" i="5"/>
  <c r="T176" i="5"/>
  <c r="R176" i="5"/>
  <c r="P176" i="5"/>
  <c r="V184" i="5"/>
  <c r="Z184" i="5"/>
  <c r="Y184" i="5"/>
  <c r="X184" i="5"/>
  <c r="T184" i="5"/>
  <c r="R184" i="5"/>
  <c r="P184" i="5"/>
  <c r="V192" i="5"/>
  <c r="Z192" i="5"/>
  <c r="Y192" i="5"/>
  <c r="X192" i="5"/>
  <c r="T192" i="5"/>
  <c r="R192" i="5"/>
  <c r="P192" i="5"/>
  <c r="V200" i="5"/>
  <c r="Z200" i="5"/>
  <c r="X200" i="5"/>
  <c r="Y200" i="5"/>
  <c r="T200" i="5"/>
  <c r="R200" i="5"/>
  <c r="P200" i="5"/>
  <c r="V208" i="5"/>
  <c r="Z208" i="5"/>
  <c r="Y208" i="5"/>
  <c r="X208" i="5"/>
  <c r="T208" i="5"/>
  <c r="R208" i="5"/>
  <c r="P208" i="5"/>
  <c r="V216" i="5"/>
  <c r="Z216" i="5"/>
  <c r="Y216" i="5"/>
  <c r="X216" i="5"/>
  <c r="T216" i="5"/>
  <c r="R216" i="5"/>
  <c r="P216" i="5"/>
  <c r="L224" i="5"/>
  <c r="V224" i="5"/>
  <c r="Z224" i="5"/>
  <c r="Y224" i="5"/>
  <c r="X224" i="5"/>
  <c r="T224" i="5"/>
  <c r="R224" i="5"/>
  <c r="P224" i="5"/>
  <c r="V232" i="5"/>
  <c r="Z232" i="5"/>
  <c r="Y232" i="5"/>
  <c r="X232" i="5"/>
  <c r="T232" i="5"/>
  <c r="R232" i="5"/>
  <c r="P232" i="5"/>
  <c r="J240" i="5"/>
  <c r="V240" i="5"/>
  <c r="Z240" i="5"/>
  <c r="Y240" i="5"/>
  <c r="X240" i="5"/>
  <c r="T240" i="5"/>
  <c r="R240" i="5"/>
  <c r="P240" i="5"/>
  <c r="L248" i="5"/>
  <c r="V248" i="5"/>
  <c r="Z248" i="5"/>
  <c r="Y248" i="5"/>
  <c r="X248" i="5"/>
  <c r="T248" i="5"/>
  <c r="R248" i="5"/>
  <c r="P248" i="5"/>
  <c r="J256" i="5"/>
  <c r="V256" i="5"/>
  <c r="Z256" i="5"/>
  <c r="Y256" i="5"/>
  <c r="X256" i="5"/>
  <c r="T256" i="5"/>
  <c r="R256" i="5"/>
  <c r="P256" i="5"/>
  <c r="V74" i="5"/>
  <c r="Y74" i="5"/>
  <c r="X74" i="5"/>
  <c r="Z74" i="5"/>
  <c r="T74" i="5"/>
  <c r="P74" i="5"/>
  <c r="R74" i="5"/>
  <c r="Y90" i="5"/>
  <c r="X90" i="5"/>
  <c r="V90" i="5"/>
  <c r="Z90" i="5"/>
  <c r="P90" i="5"/>
  <c r="T90" i="5"/>
  <c r="R90" i="5"/>
  <c r="V210" i="5"/>
  <c r="X210" i="5"/>
  <c r="Y210" i="5"/>
  <c r="Z210" i="5"/>
  <c r="P210" i="5"/>
  <c r="R210" i="5"/>
  <c r="T210" i="5"/>
  <c r="V226" i="5"/>
  <c r="Y226" i="5"/>
  <c r="X226" i="5"/>
  <c r="Z226" i="5"/>
  <c r="P226" i="5"/>
  <c r="R226" i="5"/>
  <c r="T226" i="5"/>
  <c r="J27" i="5"/>
  <c r="Y27" i="5"/>
  <c r="Z27" i="5"/>
  <c r="V27" i="5"/>
  <c r="X27" i="5"/>
  <c r="R27" i="5"/>
  <c r="T27" i="5"/>
  <c r="P27" i="5"/>
  <c r="Y35" i="5"/>
  <c r="V35" i="5"/>
  <c r="Z35" i="5"/>
  <c r="X35" i="5"/>
  <c r="R35" i="5"/>
  <c r="T35" i="5"/>
  <c r="P35" i="5"/>
  <c r="J43" i="5"/>
  <c r="Y43" i="5"/>
  <c r="V43" i="5"/>
  <c r="X43" i="5"/>
  <c r="Z43" i="5"/>
  <c r="R43" i="5"/>
  <c r="T43" i="5"/>
  <c r="P43" i="5"/>
  <c r="V51" i="5"/>
  <c r="Z51" i="5"/>
  <c r="Y51" i="5"/>
  <c r="X51" i="5"/>
  <c r="R51" i="5"/>
  <c r="T51" i="5"/>
  <c r="P51" i="5"/>
  <c r="J59" i="5"/>
  <c r="V59" i="5"/>
  <c r="X59" i="5"/>
  <c r="Y59" i="5"/>
  <c r="Z59" i="5"/>
  <c r="R59" i="5"/>
  <c r="T59" i="5"/>
  <c r="P59" i="5"/>
  <c r="V67" i="5"/>
  <c r="X67" i="5"/>
  <c r="Y67" i="5"/>
  <c r="Z67" i="5"/>
  <c r="R67" i="5"/>
  <c r="T67" i="5"/>
  <c r="P67" i="5"/>
  <c r="J75" i="5"/>
  <c r="V75" i="5"/>
  <c r="X75" i="5"/>
  <c r="Y75" i="5"/>
  <c r="Z75" i="5"/>
  <c r="R75" i="5"/>
  <c r="T75" i="5"/>
  <c r="P75" i="5"/>
  <c r="V83" i="5"/>
  <c r="Y83" i="5"/>
  <c r="X83" i="5"/>
  <c r="Z83" i="5"/>
  <c r="T83" i="5"/>
  <c r="P83" i="5"/>
  <c r="R83" i="5"/>
  <c r="J91" i="5"/>
  <c r="V91" i="5"/>
  <c r="Y91" i="5"/>
  <c r="Z91" i="5"/>
  <c r="X91" i="5"/>
  <c r="T91" i="5"/>
  <c r="R91" i="5"/>
  <c r="P91" i="5"/>
  <c r="V99" i="5"/>
  <c r="Y99" i="5"/>
  <c r="X99" i="5"/>
  <c r="Z99" i="5"/>
  <c r="T99" i="5"/>
  <c r="P99" i="5"/>
  <c r="R99" i="5"/>
  <c r="J107" i="5"/>
  <c r="V107" i="5"/>
  <c r="Y107" i="5"/>
  <c r="X107" i="5"/>
  <c r="Z107" i="5"/>
  <c r="T107" i="5"/>
  <c r="R107" i="5"/>
  <c r="P107" i="5"/>
  <c r="J115" i="5"/>
  <c r="V115" i="5"/>
  <c r="Y115" i="5"/>
  <c r="X115" i="5"/>
  <c r="Z115" i="5"/>
  <c r="T115" i="5"/>
  <c r="P115" i="5"/>
  <c r="R115" i="5"/>
  <c r="J123" i="5"/>
  <c r="V123" i="5"/>
  <c r="Y123" i="5"/>
  <c r="Z123" i="5"/>
  <c r="X123" i="5"/>
  <c r="T123" i="5"/>
  <c r="R123" i="5"/>
  <c r="P123" i="5"/>
  <c r="J131" i="5"/>
  <c r="V131" i="5"/>
  <c r="Y131" i="5"/>
  <c r="X131" i="5"/>
  <c r="Z131" i="5"/>
  <c r="T131" i="5"/>
  <c r="P131" i="5"/>
  <c r="R131" i="5"/>
  <c r="J139" i="5"/>
  <c r="V139" i="5"/>
  <c r="Y139" i="5"/>
  <c r="X139" i="5"/>
  <c r="Z139" i="5"/>
  <c r="T139" i="5"/>
  <c r="R139" i="5"/>
  <c r="P139" i="5"/>
  <c r="J147" i="5"/>
  <c r="V147" i="5"/>
  <c r="Y147" i="5"/>
  <c r="X147" i="5"/>
  <c r="Z147" i="5"/>
  <c r="T147" i="5"/>
  <c r="P147" i="5"/>
  <c r="R147" i="5"/>
  <c r="J155" i="5"/>
  <c r="V155" i="5"/>
  <c r="Y155" i="5"/>
  <c r="X155" i="5"/>
  <c r="Z155" i="5"/>
  <c r="T155" i="5"/>
  <c r="R155" i="5"/>
  <c r="P155" i="5"/>
  <c r="J163" i="5"/>
  <c r="V163" i="5"/>
  <c r="Y163" i="5"/>
  <c r="X163" i="5"/>
  <c r="Z163" i="5"/>
  <c r="T163" i="5"/>
  <c r="P163" i="5"/>
  <c r="R163" i="5"/>
  <c r="J171" i="5"/>
  <c r="V171" i="5"/>
  <c r="Y171" i="5"/>
  <c r="X171" i="5"/>
  <c r="Z171" i="5"/>
  <c r="T171" i="5"/>
  <c r="R171" i="5"/>
  <c r="P171" i="5"/>
  <c r="J179" i="5"/>
  <c r="V179" i="5"/>
  <c r="Y179" i="5"/>
  <c r="X179" i="5"/>
  <c r="Z179" i="5"/>
  <c r="T179" i="5"/>
  <c r="P179" i="5"/>
  <c r="R179" i="5"/>
  <c r="J187" i="5"/>
  <c r="V187" i="5"/>
  <c r="Y187" i="5"/>
  <c r="Z187" i="5"/>
  <c r="X187" i="5"/>
  <c r="T187" i="5"/>
  <c r="R187" i="5"/>
  <c r="P187" i="5"/>
  <c r="J195" i="5"/>
  <c r="V195" i="5"/>
  <c r="Y195" i="5"/>
  <c r="Z195" i="5"/>
  <c r="X195" i="5"/>
  <c r="T195" i="5"/>
  <c r="P195" i="5"/>
  <c r="R195" i="5"/>
  <c r="J203" i="5"/>
  <c r="V203" i="5"/>
  <c r="Y203" i="5"/>
  <c r="Z203" i="5"/>
  <c r="X203" i="5"/>
  <c r="T203" i="5"/>
  <c r="R203" i="5"/>
  <c r="P203" i="5"/>
  <c r="J211" i="5"/>
  <c r="V211" i="5"/>
  <c r="Y211" i="5"/>
  <c r="Z211" i="5"/>
  <c r="X211" i="5"/>
  <c r="T211" i="5"/>
  <c r="P211" i="5"/>
  <c r="R211" i="5"/>
  <c r="J219" i="5"/>
  <c r="V219" i="5"/>
  <c r="Y219" i="5"/>
  <c r="Z219" i="5"/>
  <c r="X219" i="5"/>
  <c r="T219" i="5"/>
  <c r="R219" i="5"/>
  <c r="P219" i="5"/>
  <c r="J227" i="5"/>
  <c r="V227" i="5"/>
  <c r="Y227" i="5"/>
  <c r="Z227" i="5"/>
  <c r="X227" i="5"/>
  <c r="T227" i="5"/>
  <c r="P227" i="5"/>
  <c r="R227" i="5"/>
  <c r="J235" i="5"/>
  <c r="V235" i="5"/>
  <c r="Y235" i="5"/>
  <c r="Z235" i="5"/>
  <c r="X235" i="5"/>
  <c r="T235" i="5"/>
  <c r="R235" i="5"/>
  <c r="P235" i="5"/>
  <c r="J243" i="5"/>
  <c r="V243" i="5"/>
  <c r="Y243" i="5"/>
  <c r="Z243" i="5"/>
  <c r="X243" i="5"/>
  <c r="T243" i="5"/>
  <c r="P243" i="5"/>
  <c r="R243" i="5"/>
  <c r="J251" i="5"/>
  <c r="V251" i="5"/>
  <c r="Y251" i="5"/>
  <c r="Z251" i="5"/>
  <c r="X251" i="5"/>
  <c r="T251" i="5"/>
  <c r="R251" i="5"/>
  <c r="P251" i="5"/>
  <c r="J259" i="5"/>
  <c r="V259" i="5"/>
  <c r="Y259" i="5"/>
  <c r="Z259" i="5"/>
  <c r="X259" i="5"/>
  <c r="T259" i="5"/>
  <c r="P259" i="5"/>
  <c r="R259" i="5"/>
  <c r="V202" i="5"/>
  <c r="X202" i="5"/>
  <c r="Y202" i="5"/>
  <c r="Z202" i="5"/>
  <c r="P202" i="5"/>
  <c r="T202" i="5"/>
  <c r="R202" i="5"/>
  <c r="J234" i="5"/>
  <c r="V234" i="5"/>
  <c r="X234" i="5"/>
  <c r="Y234" i="5"/>
  <c r="Z234" i="5"/>
  <c r="P234" i="5"/>
  <c r="T234" i="5"/>
  <c r="R234" i="5"/>
  <c r="V258" i="5"/>
  <c r="Y258" i="5"/>
  <c r="X258" i="5"/>
  <c r="Z258" i="5"/>
  <c r="P258" i="5"/>
  <c r="R258" i="5"/>
  <c r="T258" i="5"/>
  <c r="X102" i="5"/>
  <c r="V102" i="5"/>
  <c r="Z102" i="5"/>
  <c r="Y102" i="5"/>
  <c r="P102" i="5"/>
  <c r="T102" i="5"/>
  <c r="R102" i="5"/>
  <c r="V110" i="5"/>
  <c r="X110" i="5"/>
  <c r="Y110" i="5"/>
  <c r="Z110" i="5"/>
  <c r="P110" i="5"/>
  <c r="R110" i="5"/>
  <c r="T110" i="5"/>
  <c r="V118" i="5"/>
  <c r="X118" i="5"/>
  <c r="Y118" i="5"/>
  <c r="Z118" i="5"/>
  <c r="P118" i="5"/>
  <c r="T118" i="5"/>
  <c r="R118" i="5"/>
  <c r="J126" i="5"/>
  <c r="V126" i="5"/>
  <c r="X126" i="5"/>
  <c r="Y126" i="5"/>
  <c r="Z126" i="5"/>
  <c r="P126" i="5"/>
  <c r="R126" i="5"/>
  <c r="T126" i="5"/>
  <c r="J134" i="5"/>
  <c r="X134" i="5"/>
  <c r="V134" i="5"/>
  <c r="Z134" i="5"/>
  <c r="Y134" i="5"/>
  <c r="P134" i="5"/>
  <c r="T134" i="5"/>
  <c r="R134" i="5"/>
  <c r="V142" i="5"/>
  <c r="X142" i="5"/>
  <c r="Y142" i="5"/>
  <c r="Z142" i="5"/>
  <c r="P142" i="5"/>
  <c r="R142" i="5"/>
  <c r="T142" i="5"/>
  <c r="V150" i="5"/>
  <c r="X150" i="5"/>
  <c r="Y150" i="5"/>
  <c r="Z150" i="5"/>
  <c r="P150" i="5"/>
  <c r="T150" i="5"/>
  <c r="R150" i="5"/>
  <c r="V158" i="5"/>
  <c r="X158" i="5"/>
  <c r="Y158" i="5"/>
  <c r="Z158" i="5"/>
  <c r="P158" i="5"/>
  <c r="R158" i="5"/>
  <c r="T158" i="5"/>
  <c r="X166" i="5"/>
  <c r="V166" i="5"/>
  <c r="Z166" i="5"/>
  <c r="Y166" i="5"/>
  <c r="P166" i="5"/>
  <c r="T166" i="5"/>
  <c r="R166" i="5"/>
  <c r="V174" i="5"/>
  <c r="X174" i="5"/>
  <c r="Y174" i="5"/>
  <c r="Z174" i="5"/>
  <c r="P174" i="5"/>
  <c r="R174" i="5"/>
  <c r="T174" i="5"/>
  <c r="V182" i="5"/>
  <c r="X182" i="5"/>
  <c r="Y182" i="5"/>
  <c r="Z182" i="5"/>
  <c r="P182" i="5"/>
  <c r="T182" i="5"/>
  <c r="R182" i="5"/>
  <c r="J190" i="5"/>
  <c r="V190" i="5"/>
  <c r="X190" i="5"/>
  <c r="Y190" i="5"/>
  <c r="Z190" i="5"/>
  <c r="P190" i="5"/>
  <c r="R190" i="5"/>
  <c r="T190" i="5"/>
  <c r="J198" i="5"/>
  <c r="V198" i="5"/>
  <c r="X198" i="5"/>
  <c r="Y198" i="5"/>
  <c r="Z198" i="5"/>
  <c r="P198" i="5"/>
  <c r="T198" i="5"/>
  <c r="R198" i="5"/>
  <c r="V206" i="5"/>
  <c r="X206" i="5"/>
  <c r="Y206" i="5"/>
  <c r="Z206" i="5"/>
  <c r="P206" i="5"/>
  <c r="R206" i="5"/>
  <c r="T206" i="5"/>
  <c r="V214" i="5"/>
  <c r="X214" i="5"/>
  <c r="Y214" i="5"/>
  <c r="Z214" i="5"/>
  <c r="P214" i="5"/>
  <c r="T214" i="5"/>
  <c r="R214" i="5"/>
  <c r="X222" i="5"/>
  <c r="Y222" i="5"/>
  <c r="Z222" i="5"/>
  <c r="V222" i="5"/>
  <c r="P222" i="5"/>
  <c r="R222" i="5"/>
  <c r="T222" i="5"/>
  <c r="V230" i="5"/>
  <c r="X230" i="5"/>
  <c r="Y230" i="5"/>
  <c r="Z230" i="5"/>
  <c r="P230" i="5"/>
  <c r="T230" i="5"/>
  <c r="R230" i="5"/>
  <c r="L238" i="5"/>
  <c r="V238" i="5"/>
  <c r="X238" i="5"/>
  <c r="Y238" i="5"/>
  <c r="Z238" i="5"/>
  <c r="P238" i="5"/>
  <c r="R238" i="5"/>
  <c r="T238" i="5"/>
  <c r="L246" i="5"/>
  <c r="V246" i="5"/>
  <c r="X246" i="5"/>
  <c r="Y246" i="5"/>
  <c r="Z246" i="5"/>
  <c r="P246" i="5"/>
  <c r="T246" i="5"/>
  <c r="R246" i="5"/>
  <c r="L254" i="5"/>
  <c r="X254" i="5"/>
  <c r="Y254" i="5"/>
  <c r="Z254" i="5"/>
  <c r="V254" i="5"/>
  <c r="P254" i="5"/>
  <c r="R254" i="5"/>
  <c r="T254" i="5"/>
  <c r="Y114" i="5"/>
  <c r="V114" i="5"/>
  <c r="X114" i="5"/>
  <c r="Z114" i="5"/>
  <c r="P114" i="5"/>
  <c r="T114" i="5"/>
  <c r="R114" i="5"/>
  <c r="Y130" i="5"/>
  <c r="V130" i="5"/>
  <c r="X130" i="5"/>
  <c r="Z130" i="5"/>
  <c r="P130" i="5"/>
  <c r="R130" i="5"/>
  <c r="T130" i="5"/>
  <c r="V218" i="5"/>
  <c r="X218" i="5"/>
  <c r="Y218" i="5"/>
  <c r="Z218" i="5"/>
  <c r="P218" i="5"/>
  <c r="T218" i="5"/>
  <c r="R218" i="5"/>
  <c r="J62" i="5"/>
  <c r="V62" i="5"/>
  <c r="Z62" i="5"/>
  <c r="Y62" i="5"/>
  <c r="X62" i="5"/>
  <c r="T62" i="5"/>
  <c r="P62" i="5"/>
  <c r="R62" i="5"/>
  <c r="J70" i="5"/>
  <c r="Z70" i="5"/>
  <c r="V70" i="5"/>
  <c r="X70" i="5"/>
  <c r="Y70" i="5"/>
  <c r="T70" i="5"/>
  <c r="P70" i="5"/>
  <c r="R70" i="5"/>
  <c r="V25" i="5"/>
  <c r="Z25" i="5"/>
  <c r="Y25" i="5"/>
  <c r="X25" i="5"/>
  <c r="P25" i="5"/>
  <c r="R25" i="5"/>
  <c r="T25" i="5"/>
  <c r="V33" i="5"/>
  <c r="Z33" i="5"/>
  <c r="Y33" i="5"/>
  <c r="X33" i="5"/>
  <c r="P33" i="5"/>
  <c r="T33" i="5"/>
  <c r="R33" i="5"/>
  <c r="Z41" i="5"/>
  <c r="V41" i="5"/>
  <c r="X41" i="5"/>
  <c r="Y41" i="5"/>
  <c r="P41" i="5"/>
  <c r="R41" i="5"/>
  <c r="T41" i="5"/>
  <c r="Y49" i="5"/>
  <c r="V49" i="5"/>
  <c r="X49" i="5"/>
  <c r="Z49" i="5"/>
  <c r="P49" i="5"/>
  <c r="T49" i="5"/>
  <c r="R49" i="5"/>
  <c r="J57" i="5"/>
  <c r="Y57" i="5"/>
  <c r="V57" i="5"/>
  <c r="X57" i="5"/>
  <c r="Z57" i="5"/>
  <c r="P57" i="5"/>
  <c r="T57" i="5"/>
  <c r="R57" i="5"/>
  <c r="Y65" i="5"/>
  <c r="V65" i="5"/>
  <c r="Z65" i="5"/>
  <c r="X65" i="5"/>
  <c r="P65" i="5"/>
  <c r="R65" i="5"/>
  <c r="T65" i="5"/>
  <c r="V73" i="5"/>
  <c r="Y73" i="5"/>
  <c r="X73" i="5"/>
  <c r="Z73" i="5"/>
  <c r="P73" i="5"/>
  <c r="T73" i="5"/>
  <c r="R73" i="5"/>
  <c r="V81" i="5"/>
  <c r="Y81" i="5"/>
  <c r="Z81" i="5"/>
  <c r="X81" i="5"/>
  <c r="P81" i="5"/>
  <c r="R81" i="5"/>
  <c r="T81" i="5"/>
  <c r="V89" i="5"/>
  <c r="X89" i="5"/>
  <c r="Y89" i="5"/>
  <c r="Z89" i="5"/>
  <c r="P89" i="5"/>
  <c r="R89" i="5"/>
  <c r="T89" i="5"/>
  <c r="V97" i="5"/>
  <c r="X97" i="5"/>
  <c r="Y97" i="5"/>
  <c r="Z97" i="5"/>
  <c r="P97" i="5"/>
  <c r="R97" i="5"/>
  <c r="T97" i="5"/>
  <c r="V105" i="5"/>
  <c r="X105" i="5"/>
  <c r="Z105" i="5"/>
  <c r="Y105" i="5"/>
  <c r="P105" i="5"/>
  <c r="R105" i="5"/>
  <c r="T105" i="5"/>
  <c r="V113" i="5"/>
  <c r="Y113" i="5"/>
  <c r="Z113" i="5"/>
  <c r="X113" i="5"/>
  <c r="P113" i="5"/>
  <c r="R113" i="5"/>
  <c r="T113" i="5"/>
  <c r="V121" i="5"/>
  <c r="X121" i="5"/>
  <c r="Y121" i="5"/>
  <c r="Z121" i="5"/>
  <c r="P121" i="5"/>
  <c r="R121" i="5"/>
  <c r="T121" i="5"/>
  <c r="V129" i="5"/>
  <c r="X129" i="5"/>
  <c r="Y129" i="5"/>
  <c r="Z129" i="5"/>
  <c r="P129" i="5"/>
  <c r="R129" i="5"/>
  <c r="T129" i="5"/>
  <c r="V137" i="5"/>
  <c r="X137" i="5"/>
  <c r="Z137" i="5"/>
  <c r="Y137" i="5"/>
  <c r="P137" i="5"/>
  <c r="R137" i="5"/>
  <c r="T137" i="5"/>
  <c r="V145" i="5"/>
  <c r="Y145" i="5"/>
  <c r="Z145" i="5"/>
  <c r="X145" i="5"/>
  <c r="P145" i="5"/>
  <c r="R145" i="5"/>
  <c r="T145" i="5"/>
  <c r="V153" i="5"/>
  <c r="X153" i="5"/>
  <c r="Y153" i="5"/>
  <c r="Z153" i="5"/>
  <c r="P153" i="5"/>
  <c r="R153" i="5"/>
  <c r="T153" i="5"/>
  <c r="V161" i="5"/>
  <c r="X161" i="5"/>
  <c r="Y161" i="5"/>
  <c r="Z161" i="5"/>
  <c r="P161" i="5"/>
  <c r="R161" i="5"/>
  <c r="T161" i="5"/>
  <c r="V169" i="5"/>
  <c r="Z169" i="5"/>
  <c r="X169" i="5"/>
  <c r="Y169" i="5"/>
  <c r="P169" i="5"/>
  <c r="R169" i="5"/>
  <c r="T169" i="5"/>
  <c r="V177" i="5"/>
  <c r="X177" i="5"/>
  <c r="Y177" i="5"/>
  <c r="Z177" i="5"/>
  <c r="P177" i="5"/>
  <c r="R177" i="5"/>
  <c r="T177" i="5"/>
  <c r="V185" i="5"/>
  <c r="X185" i="5"/>
  <c r="Y185" i="5"/>
  <c r="Z185" i="5"/>
  <c r="P185" i="5"/>
  <c r="R185" i="5"/>
  <c r="T185" i="5"/>
  <c r="V193" i="5"/>
  <c r="X193" i="5"/>
  <c r="Y193" i="5"/>
  <c r="Z193" i="5"/>
  <c r="P193" i="5"/>
  <c r="R193" i="5"/>
  <c r="T193" i="5"/>
  <c r="V201" i="5"/>
  <c r="X201" i="5"/>
  <c r="Y201" i="5"/>
  <c r="Z201" i="5"/>
  <c r="P201" i="5"/>
  <c r="R201" i="5"/>
  <c r="T201" i="5"/>
  <c r="V209" i="5"/>
  <c r="X209" i="5"/>
  <c r="Y209" i="5"/>
  <c r="Z209" i="5"/>
  <c r="P209" i="5"/>
  <c r="R209" i="5"/>
  <c r="T209" i="5"/>
  <c r="V217" i="5"/>
  <c r="X217" i="5"/>
  <c r="Y217" i="5"/>
  <c r="Z217" i="5"/>
  <c r="P217" i="5"/>
  <c r="R217" i="5"/>
  <c r="T217" i="5"/>
  <c r="V225" i="5"/>
  <c r="X225" i="5"/>
  <c r="Y225" i="5"/>
  <c r="Z225" i="5"/>
  <c r="P225" i="5"/>
  <c r="R225" i="5"/>
  <c r="T225" i="5"/>
  <c r="V233" i="5"/>
  <c r="X233" i="5"/>
  <c r="Y233" i="5"/>
  <c r="Z233" i="5"/>
  <c r="P233" i="5"/>
  <c r="R233" i="5"/>
  <c r="T233" i="5"/>
  <c r="V241" i="5"/>
  <c r="X241" i="5"/>
  <c r="Y241" i="5"/>
  <c r="Z241" i="5"/>
  <c r="P241" i="5"/>
  <c r="R241" i="5"/>
  <c r="T241" i="5"/>
  <c r="V249" i="5"/>
  <c r="X249" i="5"/>
  <c r="Y249" i="5"/>
  <c r="Z249" i="5"/>
  <c r="P249" i="5"/>
  <c r="R249" i="5"/>
  <c r="T249" i="5"/>
  <c r="V257" i="5"/>
  <c r="X257" i="5"/>
  <c r="Y257" i="5"/>
  <c r="Z257" i="5"/>
  <c r="P257" i="5"/>
  <c r="R257" i="5"/>
  <c r="T257" i="5"/>
  <c r="V106" i="5"/>
  <c r="Y106" i="5"/>
  <c r="X106" i="5"/>
  <c r="Z106" i="5"/>
  <c r="P106" i="5"/>
  <c r="R106" i="5"/>
  <c r="T106" i="5"/>
  <c r="Y122" i="5"/>
  <c r="V122" i="5"/>
  <c r="X122" i="5"/>
  <c r="Z122" i="5"/>
  <c r="P122" i="5"/>
  <c r="T122" i="5"/>
  <c r="R122" i="5"/>
  <c r="X22" i="5"/>
  <c r="Z22" i="5"/>
  <c r="Y22" i="5"/>
  <c r="V22" i="5"/>
  <c r="L22" i="5"/>
  <c r="J22" i="5"/>
  <c r="R22" i="5"/>
  <c r="P22" i="5"/>
  <c r="T22" i="5"/>
  <c r="N22" i="5"/>
  <c r="H38" i="5"/>
  <c r="X38" i="5"/>
  <c r="Y38" i="5"/>
  <c r="V38" i="5"/>
  <c r="Z38" i="5"/>
  <c r="T38" i="5"/>
  <c r="P38" i="5"/>
  <c r="R38" i="5"/>
  <c r="H46" i="5"/>
  <c r="Z46" i="5"/>
  <c r="V46" i="5"/>
  <c r="X46" i="5"/>
  <c r="Y46" i="5"/>
  <c r="T46" i="5"/>
  <c r="R46" i="5"/>
  <c r="P46" i="5"/>
  <c r="H54" i="5"/>
  <c r="Z54" i="5"/>
  <c r="V54" i="5"/>
  <c r="X54" i="5"/>
  <c r="Y54" i="5"/>
  <c r="T54" i="5"/>
  <c r="P54" i="5"/>
  <c r="R54" i="5"/>
  <c r="V94" i="5"/>
  <c r="X94" i="5"/>
  <c r="Y94" i="5"/>
  <c r="Z94" i="5"/>
  <c r="P94" i="5"/>
  <c r="R94" i="5"/>
  <c r="T94" i="5"/>
  <c r="L28" i="5"/>
  <c r="Y28" i="5"/>
  <c r="V28" i="5"/>
  <c r="X28" i="5"/>
  <c r="Z28" i="5"/>
  <c r="R28" i="5"/>
  <c r="P28" i="5"/>
  <c r="T28" i="5"/>
  <c r="L36" i="5"/>
  <c r="Y36" i="5"/>
  <c r="V36" i="5"/>
  <c r="X36" i="5"/>
  <c r="Z36" i="5"/>
  <c r="R36" i="5"/>
  <c r="P36" i="5"/>
  <c r="T36" i="5"/>
  <c r="X44" i="5"/>
  <c r="V44" i="5"/>
  <c r="Z44" i="5"/>
  <c r="Y44" i="5"/>
  <c r="R44" i="5"/>
  <c r="P44" i="5"/>
  <c r="T44" i="5"/>
  <c r="L52" i="5"/>
  <c r="V52" i="5"/>
  <c r="X52" i="5"/>
  <c r="Y52" i="5"/>
  <c r="Z52" i="5"/>
  <c r="R52" i="5"/>
  <c r="P52" i="5"/>
  <c r="T52" i="5"/>
  <c r="X60" i="5"/>
  <c r="V60" i="5"/>
  <c r="Y60" i="5"/>
  <c r="Z60" i="5"/>
  <c r="R60" i="5"/>
  <c r="P60" i="5"/>
  <c r="T60" i="5"/>
  <c r="L68" i="5"/>
  <c r="X68" i="5"/>
  <c r="V68" i="5"/>
  <c r="Y68" i="5"/>
  <c r="Z68" i="5"/>
  <c r="R68" i="5"/>
  <c r="P68" i="5"/>
  <c r="T68" i="5"/>
  <c r="X76" i="5"/>
  <c r="V76" i="5"/>
  <c r="Z76" i="5"/>
  <c r="Y76" i="5"/>
  <c r="T76" i="5"/>
  <c r="R76" i="5"/>
  <c r="P76" i="5"/>
  <c r="L84" i="5"/>
  <c r="V84" i="5"/>
  <c r="Z84" i="5"/>
  <c r="X84" i="5"/>
  <c r="Y84" i="5"/>
  <c r="R84" i="5"/>
  <c r="T84" i="5"/>
  <c r="P84" i="5"/>
  <c r="V92" i="5"/>
  <c r="X92" i="5"/>
  <c r="Y92" i="5"/>
  <c r="Z92" i="5"/>
  <c r="R92" i="5"/>
  <c r="T92" i="5"/>
  <c r="P92" i="5"/>
  <c r="L100" i="5"/>
  <c r="V100" i="5"/>
  <c r="X100" i="5"/>
  <c r="Y100" i="5"/>
  <c r="Z100" i="5"/>
  <c r="R100" i="5"/>
  <c r="T100" i="5"/>
  <c r="P100" i="5"/>
  <c r="V108" i="5"/>
  <c r="X108" i="5"/>
  <c r="Y108" i="5"/>
  <c r="Z108" i="5"/>
  <c r="R108" i="5"/>
  <c r="T108" i="5"/>
  <c r="P108" i="5"/>
  <c r="V116" i="5"/>
  <c r="Z116" i="5"/>
  <c r="X116" i="5"/>
  <c r="Y116" i="5"/>
  <c r="R116" i="5"/>
  <c r="T116" i="5"/>
  <c r="P116" i="5"/>
  <c r="V124" i="5"/>
  <c r="X124" i="5"/>
  <c r="Y124" i="5"/>
  <c r="Z124" i="5"/>
  <c r="R124" i="5"/>
  <c r="T124" i="5"/>
  <c r="P124" i="5"/>
  <c r="V132" i="5"/>
  <c r="X132" i="5"/>
  <c r="Y132" i="5"/>
  <c r="Z132" i="5"/>
  <c r="R132" i="5"/>
  <c r="T132" i="5"/>
  <c r="P132" i="5"/>
  <c r="V140" i="5"/>
  <c r="X140" i="5"/>
  <c r="Y140" i="5"/>
  <c r="Z140" i="5"/>
  <c r="R140" i="5"/>
  <c r="T140" i="5"/>
  <c r="P140" i="5"/>
  <c r="V148" i="5"/>
  <c r="Z148" i="5"/>
  <c r="Y148" i="5"/>
  <c r="X148" i="5"/>
  <c r="R148" i="5"/>
  <c r="T148" i="5"/>
  <c r="P148" i="5"/>
  <c r="V156" i="5"/>
  <c r="X156" i="5"/>
  <c r="Y156" i="5"/>
  <c r="Z156" i="5"/>
  <c r="R156" i="5"/>
  <c r="T156" i="5"/>
  <c r="P156" i="5"/>
  <c r="V164" i="5"/>
  <c r="X164" i="5"/>
  <c r="Y164" i="5"/>
  <c r="Z164" i="5"/>
  <c r="R164" i="5"/>
  <c r="T164" i="5"/>
  <c r="P164" i="5"/>
  <c r="V172" i="5"/>
  <c r="Z172" i="5"/>
  <c r="X172" i="5"/>
  <c r="Y172" i="5"/>
  <c r="R172" i="5"/>
  <c r="T172" i="5"/>
  <c r="P172" i="5"/>
  <c r="L180" i="5"/>
  <c r="V180" i="5"/>
  <c r="X180" i="5"/>
  <c r="Y180" i="5"/>
  <c r="Z180" i="5"/>
  <c r="R180" i="5"/>
  <c r="T180" i="5"/>
  <c r="P180" i="5"/>
  <c r="L188" i="5"/>
  <c r="V188" i="5"/>
  <c r="X188" i="5"/>
  <c r="Y188" i="5"/>
  <c r="Z188" i="5"/>
  <c r="R188" i="5"/>
  <c r="T188" i="5"/>
  <c r="P188" i="5"/>
  <c r="L196" i="5"/>
  <c r="V196" i="5"/>
  <c r="X196" i="5"/>
  <c r="Y196" i="5"/>
  <c r="Z196" i="5"/>
  <c r="R196" i="5"/>
  <c r="T196" i="5"/>
  <c r="P196" i="5"/>
  <c r="L204" i="5"/>
  <c r="V204" i="5"/>
  <c r="X204" i="5"/>
  <c r="Y204" i="5"/>
  <c r="Z204" i="5"/>
  <c r="R204" i="5"/>
  <c r="T204" i="5"/>
  <c r="P204" i="5"/>
  <c r="L212" i="5"/>
  <c r="V212" i="5"/>
  <c r="X212" i="5"/>
  <c r="Y212" i="5"/>
  <c r="Z212" i="5"/>
  <c r="R212" i="5"/>
  <c r="T212" i="5"/>
  <c r="P212" i="5"/>
  <c r="L220" i="5"/>
  <c r="V220" i="5"/>
  <c r="X220" i="5"/>
  <c r="Y220" i="5"/>
  <c r="Z220" i="5"/>
  <c r="R220" i="5"/>
  <c r="T220" i="5"/>
  <c r="P220" i="5"/>
  <c r="L228" i="5"/>
  <c r="V228" i="5"/>
  <c r="X228" i="5"/>
  <c r="Y228" i="5"/>
  <c r="Z228" i="5"/>
  <c r="R228" i="5"/>
  <c r="T228" i="5"/>
  <c r="P228" i="5"/>
  <c r="L236" i="5"/>
  <c r="V236" i="5"/>
  <c r="X236" i="5"/>
  <c r="Y236" i="5"/>
  <c r="Z236" i="5"/>
  <c r="R236" i="5"/>
  <c r="T236" i="5"/>
  <c r="P236" i="5"/>
  <c r="L244" i="5"/>
  <c r="X244" i="5"/>
  <c r="V244" i="5"/>
  <c r="Y244" i="5"/>
  <c r="Z244" i="5"/>
  <c r="R244" i="5"/>
  <c r="T244" i="5"/>
  <c r="P244" i="5"/>
  <c r="L252" i="5"/>
  <c r="X252" i="5"/>
  <c r="Y252" i="5"/>
  <c r="Z252" i="5"/>
  <c r="V252" i="5"/>
  <c r="R252" i="5"/>
  <c r="T252" i="5"/>
  <c r="P252" i="5"/>
  <c r="L260" i="5"/>
  <c r="V260" i="5"/>
  <c r="X260" i="5"/>
  <c r="Y260" i="5"/>
  <c r="Z260" i="5"/>
  <c r="R260" i="5"/>
  <c r="T260" i="5"/>
  <c r="P260" i="5"/>
  <c r="V26" i="5"/>
  <c r="Y26" i="5"/>
  <c r="X26" i="5"/>
  <c r="Z26" i="5"/>
  <c r="T26" i="5"/>
  <c r="R26" i="5"/>
  <c r="P26" i="5"/>
  <c r="V42" i="5"/>
  <c r="X42" i="5"/>
  <c r="Y42" i="5"/>
  <c r="Z42" i="5"/>
  <c r="T42" i="5"/>
  <c r="P42" i="5"/>
  <c r="R42" i="5"/>
  <c r="V170" i="5"/>
  <c r="X170" i="5"/>
  <c r="Y170" i="5"/>
  <c r="Z170" i="5"/>
  <c r="P170" i="5"/>
  <c r="T170" i="5"/>
  <c r="R170" i="5"/>
  <c r="V242" i="5"/>
  <c r="X242" i="5"/>
  <c r="Y242" i="5"/>
  <c r="Z242" i="5"/>
  <c r="P242" i="5"/>
  <c r="R242" i="5"/>
  <c r="T242" i="5"/>
  <c r="X30" i="5"/>
  <c r="V30" i="5"/>
  <c r="Z30" i="5"/>
  <c r="Y30" i="5"/>
  <c r="T30" i="5"/>
  <c r="R30" i="5"/>
  <c r="P30" i="5"/>
  <c r="Z78" i="5"/>
  <c r="X78" i="5"/>
  <c r="V78" i="5"/>
  <c r="Y78" i="5"/>
  <c r="T78" i="5"/>
  <c r="R78" i="5"/>
  <c r="P78" i="5"/>
  <c r="V86" i="5"/>
  <c r="X86" i="5"/>
  <c r="Y86" i="5"/>
  <c r="Z86" i="5"/>
  <c r="P86" i="5"/>
  <c r="T86" i="5"/>
  <c r="R86" i="5"/>
  <c r="V23" i="5"/>
  <c r="X23" i="5"/>
  <c r="Z23" i="5"/>
  <c r="Y23" i="5"/>
  <c r="T23" i="5"/>
  <c r="P23" i="5"/>
  <c r="R23" i="5"/>
  <c r="N23" i="5"/>
  <c r="L23" i="5"/>
  <c r="J23" i="5"/>
  <c r="L31" i="5"/>
  <c r="V31" i="5"/>
  <c r="X31" i="5"/>
  <c r="Y31" i="5"/>
  <c r="Z31" i="5"/>
  <c r="T31" i="5"/>
  <c r="R31" i="5"/>
  <c r="P31" i="5"/>
  <c r="V39" i="5"/>
  <c r="X39" i="5"/>
  <c r="Z39" i="5"/>
  <c r="Y39" i="5"/>
  <c r="T39" i="5"/>
  <c r="R39" i="5"/>
  <c r="P39" i="5"/>
  <c r="V47" i="5"/>
  <c r="Z47" i="5"/>
  <c r="X47" i="5"/>
  <c r="Y47" i="5"/>
  <c r="T47" i="5"/>
  <c r="R47" i="5"/>
  <c r="P47" i="5"/>
  <c r="V55" i="5"/>
  <c r="Z55" i="5"/>
  <c r="Y55" i="5"/>
  <c r="X55" i="5"/>
  <c r="T55" i="5"/>
  <c r="R55" i="5"/>
  <c r="P55" i="5"/>
  <c r="V63" i="5"/>
  <c r="Z63" i="5"/>
  <c r="X63" i="5"/>
  <c r="Y63" i="5"/>
  <c r="T63" i="5"/>
  <c r="R63" i="5"/>
  <c r="P63" i="5"/>
  <c r="V71" i="5"/>
  <c r="Z71" i="5"/>
  <c r="X71" i="5"/>
  <c r="Y71" i="5"/>
  <c r="T71" i="5"/>
  <c r="R71" i="5"/>
  <c r="P71" i="5"/>
  <c r="V79" i="5"/>
  <c r="Z79" i="5"/>
  <c r="X79" i="5"/>
  <c r="Y79" i="5"/>
  <c r="T79" i="5"/>
  <c r="R79" i="5"/>
  <c r="P79" i="5"/>
  <c r="Z87" i="5"/>
  <c r="V87" i="5"/>
  <c r="X87" i="5"/>
  <c r="Y87" i="5"/>
  <c r="T87" i="5"/>
  <c r="P87" i="5"/>
  <c r="R87" i="5"/>
  <c r="V95" i="5"/>
  <c r="Z95" i="5"/>
  <c r="Y95" i="5"/>
  <c r="X95" i="5"/>
  <c r="T95" i="5"/>
  <c r="R95" i="5"/>
  <c r="P95" i="5"/>
  <c r="Z103" i="5"/>
  <c r="V103" i="5"/>
  <c r="X103" i="5"/>
  <c r="Y103" i="5"/>
  <c r="T103" i="5"/>
  <c r="P103" i="5"/>
  <c r="R103" i="5"/>
  <c r="L111" i="5"/>
  <c r="Z111" i="5"/>
  <c r="X111" i="5"/>
  <c r="Y111" i="5"/>
  <c r="V111" i="5"/>
  <c r="T111" i="5"/>
  <c r="R111" i="5"/>
  <c r="P111" i="5"/>
  <c r="Z119" i="5"/>
  <c r="V119" i="5"/>
  <c r="X119" i="5"/>
  <c r="Y119" i="5"/>
  <c r="T119" i="5"/>
  <c r="P119" i="5"/>
  <c r="R119" i="5"/>
  <c r="V127" i="5"/>
  <c r="Z127" i="5"/>
  <c r="Y127" i="5"/>
  <c r="X127" i="5"/>
  <c r="T127" i="5"/>
  <c r="P127" i="5"/>
  <c r="R127" i="5"/>
  <c r="Z135" i="5"/>
  <c r="V135" i="5"/>
  <c r="X135" i="5"/>
  <c r="Y135" i="5"/>
  <c r="T135" i="5"/>
  <c r="P135" i="5"/>
  <c r="R135" i="5"/>
  <c r="Z143" i="5"/>
  <c r="V143" i="5"/>
  <c r="X143" i="5"/>
  <c r="Y143" i="5"/>
  <c r="T143" i="5"/>
  <c r="P143" i="5"/>
  <c r="R143" i="5"/>
  <c r="V151" i="5"/>
  <c r="Z151" i="5"/>
  <c r="Y151" i="5"/>
  <c r="X151" i="5"/>
  <c r="T151" i="5"/>
  <c r="P151" i="5"/>
  <c r="R151" i="5"/>
  <c r="L159" i="5"/>
  <c r="V159" i="5"/>
  <c r="X159" i="5"/>
  <c r="Y159" i="5"/>
  <c r="Z159" i="5"/>
  <c r="T159" i="5"/>
  <c r="R159" i="5"/>
  <c r="P159" i="5"/>
  <c r="V167" i="5"/>
  <c r="X167" i="5"/>
  <c r="Y167" i="5"/>
  <c r="Z167" i="5"/>
  <c r="T167" i="5"/>
  <c r="P167" i="5"/>
  <c r="R167" i="5"/>
  <c r="Z175" i="5"/>
  <c r="V175" i="5"/>
  <c r="X175" i="5"/>
  <c r="Y175" i="5"/>
  <c r="T175" i="5"/>
  <c r="R175" i="5"/>
  <c r="P175" i="5"/>
  <c r="V183" i="5"/>
  <c r="X183" i="5"/>
  <c r="Y183" i="5"/>
  <c r="Z183" i="5"/>
  <c r="T183" i="5"/>
  <c r="P183" i="5"/>
  <c r="R183" i="5"/>
  <c r="V191" i="5"/>
  <c r="X191" i="5"/>
  <c r="Y191" i="5"/>
  <c r="Z191" i="5"/>
  <c r="T191" i="5"/>
  <c r="R191" i="5"/>
  <c r="P191" i="5"/>
  <c r="L199" i="5"/>
  <c r="V199" i="5"/>
  <c r="X199" i="5"/>
  <c r="Y199" i="5"/>
  <c r="Z199" i="5"/>
  <c r="T199" i="5"/>
  <c r="P199" i="5"/>
  <c r="R199" i="5"/>
  <c r="V207" i="5"/>
  <c r="X207" i="5"/>
  <c r="Y207" i="5"/>
  <c r="Z207" i="5"/>
  <c r="T207" i="5"/>
  <c r="R207" i="5"/>
  <c r="P207" i="5"/>
  <c r="J215" i="5"/>
  <c r="V215" i="5"/>
  <c r="X215" i="5"/>
  <c r="Y215" i="5"/>
  <c r="Z215" i="5"/>
  <c r="T215" i="5"/>
  <c r="P215" i="5"/>
  <c r="R215" i="5"/>
  <c r="L223" i="5"/>
  <c r="V223" i="5"/>
  <c r="X223" i="5"/>
  <c r="Y223" i="5"/>
  <c r="Z223" i="5"/>
  <c r="T223" i="5"/>
  <c r="R223" i="5"/>
  <c r="P223" i="5"/>
  <c r="X231" i="5"/>
  <c r="Y231" i="5"/>
  <c r="V231" i="5"/>
  <c r="Z231" i="5"/>
  <c r="T231" i="5"/>
  <c r="P231" i="5"/>
  <c r="R231" i="5"/>
  <c r="V239" i="5"/>
  <c r="X239" i="5"/>
  <c r="Z239" i="5"/>
  <c r="Y239" i="5"/>
  <c r="T239" i="5"/>
  <c r="P239" i="5"/>
  <c r="R239" i="5"/>
  <c r="V247" i="5"/>
  <c r="X247" i="5"/>
  <c r="Y247" i="5"/>
  <c r="Z247" i="5"/>
  <c r="T247" i="5"/>
  <c r="P247" i="5"/>
  <c r="R247" i="5"/>
  <c r="V255" i="5"/>
  <c r="X255" i="5"/>
  <c r="Y255" i="5"/>
  <c r="Z255" i="5"/>
  <c r="T255" i="5"/>
  <c r="R255" i="5"/>
  <c r="P255" i="5"/>
  <c r="X15" i="5"/>
  <c r="V15" i="5"/>
  <c r="T15" i="5"/>
  <c r="N15" i="5"/>
  <c r="P15" i="5"/>
  <c r="L15" i="5"/>
  <c r="H15" i="5"/>
  <c r="R15" i="5"/>
  <c r="J15" i="5"/>
  <c r="V12" i="5"/>
  <c r="X12" i="5"/>
  <c r="L12" i="5"/>
  <c r="H12" i="5"/>
  <c r="R12" i="5"/>
  <c r="N12" i="5"/>
  <c r="J12" i="5"/>
  <c r="P12" i="5"/>
  <c r="T12" i="5"/>
  <c r="X18" i="5"/>
  <c r="V18" i="5"/>
  <c r="R18" i="5"/>
  <c r="N18" i="5"/>
  <c r="J18" i="5"/>
  <c r="T18" i="5"/>
  <c r="P18" i="5"/>
  <c r="L18" i="5"/>
  <c r="H18" i="5"/>
  <c r="X13" i="5"/>
  <c r="V13" i="5"/>
  <c r="P13" i="5"/>
  <c r="L13" i="5"/>
  <c r="H13" i="5"/>
  <c r="R13" i="5"/>
  <c r="N13" i="5"/>
  <c r="J13" i="5"/>
  <c r="T13" i="5"/>
  <c r="X16" i="5"/>
  <c r="V16" i="5"/>
  <c r="N16" i="5"/>
  <c r="J16" i="5"/>
  <c r="T16" i="5"/>
  <c r="P16" i="5"/>
  <c r="L16" i="5"/>
  <c r="H16" i="5"/>
  <c r="R16" i="5"/>
  <c r="V20" i="5"/>
  <c r="X20" i="5"/>
  <c r="L20" i="5"/>
  <c r="R20" i="5"/>
  <c r="N20" i="5"/>
  <c r="J20" i="5"/>
  <c r="T20" i="5"/>
  <c r="P20" i="5"/>
  <c r="X19" i="5"/>
  <c r="V19" i="5"/>
  <c r="R19" i="5"/>
  <c r="N19" i="5"/>
  <c r="J19" i="5"/>
  <c r="L19" i="5"/>
  <c r="T19" i="5"/>
  <c r="P19" i="5"/>
  <c r="V14" i="5"/>
  <c r="X14" i="5"/>
  <c r="P14" i="5"/>
  <c r="L14" i="5"/>
  <c r="H14" i="5"/>
  <c r="R14" i="5"/>
  <c r="N14" i="5"/>
  <c r="J14" i="5"/>
  <c r="T14" i="5"/>
  <c r="X17" i="5"/>
  <c r="V17" i="5"/>
  <c r="N17" i="5"/>
  <c r="J17" i="5"/>
  <c r="T17" i="5"/>
  <c r="R17" i="5"/>
  <c r="P17" i="5"/>
  <c r="L17" i="5"/>
  <c r="H17" i="5"/>
  <c r="L80" i="5"/>
  <c r="X80" i="5"/>
  <c r="V80" i="5"/>
  <c r="T80" i="5"/>
  <c r="P80" i="5"/>
  <c r="R80" i="5"/>
  <c r="H11" i="5"/>
  <c r="X11" i="5"/>
  <c r="R11" i="5"/>
  <c r="P11" i="5"/>
  <c r="V11" i="5"/>
  <c r="N11" i="5"/>
  <c r="T11" i="5"/>
  <c r="H64" i="5"/>
  <c r="H94" i="5"/>
  <c r="J254" i="5"/>
  <c r="J54" i="5"/>
  <c r="J230" i="5"/>
  <c r="J46" i="5"/>
  <c r="H86" i="5"/>
  <c r="J223" i="5"/>
  <c r="J222" i="5"/>
  <c r="J182" i="5"/>
  <c r="N177" i="5"/>
  <c r="J174" i="5"/>
  <c r="J118" i="5"/>
  <c r="J255" i="5"/>
  <c r="J110" i="5"/>
  <c r="J166" i="5"/>
  <c r="J102" i="5"/>
  <c r="J38" i="5"/>
  <c r="H62" i="5"/>
  <c r="H50" i="5"/>
  <c r="H70" i="5"/>
  <c r="H102" i="5"/>
  <c r="J247" i="5"/>
  <c r="J158" i="5"/>
  <c r="J94" i="5"/>
  <c r="L242" i="5"/>
  <c r="H48" i="5"/>
  <c r="H78" i="5"/>
  <c r="H100" i="5"/>
  <c r="J246" i="5"/>
  <c r="J214" i="5"/>
  <c r="J150" i="5"/>
  <c r="J86" i="5"/>
  <c r="H88" i="5"/>
  <c r="J239" i="5"/>
  <c r="J206" i="5"/>
  <c r="J142" i="5"/>
  <c r="J78" i="5"/>
  <c r="L200" i="5"/>
  <c r="J238" i="5"/>
  <c r="H34" i="5"/>
  <c r="H96" i="5"/>
  <c r="J231" i="5"/>
  <c r="H69" i="5"/>
  <c r="L69" i="5"/>
  <c r="J69" i="5"/>
  <c r="L101" i="5"/>
  <c r="J101" i="5"/>
  <c r="H101" i="5"/>
  <c r="H37" i="5"/>
  <c r="L37" i="5"/>
  <c r="J37" i="5"/>
  <c r="L92" i="5"/>
  <c r="J92" i="5"/>
  <c r="H92" i="5"/>
  <c r="L30" i="5"/>
  <c r="L60" i="5"/>
  <c r="J60" i="5"/>
  <c r="H60" i="5"/>
  <c r="H85" i="5"/>
  <c r="L85" i="5"/>
  <c r="J85" i="5"/>
  <c r="J30" i="5"/>
  <c r="H53" i="5"/>
  <c r="L53" i="5"/>
  <c r="J53" i="5"/>
  <c r="L76" i="5"/>
  <c r="J76" i="5"/>
  <c r="H76" i="5"/>
  <c r="L108" i="5"/>
  <c r="J108" i="5"/>
  <c r="L116" i="5"/>
  <c r="J116" i="5"/>
  <c r="L124" i="5"/>
  <c r="J124" i="5"/>
  <c r="L132" i="5"/>
  <c r="J132" i="5"/>
  <c r="L140" i="5"/>
  <c r="J140" i="5"/>
  <c r="L148" i="5"/>
  <c r="J148" i="5"/>
  <c r="N156" i="5"/>
  <c r="L156" i="5"/>
  <c r="J156" i="5"/>
  <c r="N164" i="5"/>
  <c r="L164" i="5"/>
  <c r="J164" i="5"/>
  <c r="N172" i="5"/>
  <c r="L172" i="5"/>
  <c r="J172" i="5"/>
  <c r="L185" i="5"/>
  <c r="J185" i="5"/>
  <c r="L193" i="5"/>
  <c r="J193" i="5"/>
  <c r="L201" i="5"/>
  <c r="J201" i="5"/>
  <c r="L209" i="5"/>
  <c r="J209" i="5"/>
  <c r="L217" i="5"/>
  <c r="J217" i="5"/>
  <c r="L225" i="5"/>
  <c r="J225" i="5"/>
  <c r="L233" i="5"/>
  <c r="J233" i="5"/>
  <c r="L241" i="5"/>
  <c r="J241" i="5"/>
  <c r="L249" i="5"/>
  <c r="J249" i="5"/>
  <c r="L257" i="5"/>
  <c r="J257" i="5"/>
  <c r="L44" i="5"/>
  <c r="J44" i="5"/>
  <c r="H44" i="5"/>
  <c r="J103" i="5"/>
  <c r="L103" i="5"/>
  <c r="L25" i="5"/>
  <c r="H35" i="5"/>
  <c r="L35" i="5"/>
  <c r="H51" i="5"/>
  <c r="L51" i="5"/>
  <c r="L58" i="5"/>
  <c r="H67" i="5"/>
  <c r="L67" i="5"/>
  <c r="H83" i="5"/>
  <c r="L83" i="5"/>
  <c r="L90" i="5"/>
  <c r="N99" i="5"/>
  <c r="L99" i="5"/>
  <c r="L106" i="5"/>
  <c r="N159" i="5"/>
  <c r="N167" i="5"/>
  <c r="N175" i="5"/>
  <c r="J245" i="5"/>
  <c r="J229" i="5"/>
  <c r="J221" i="5"/>
  <c r="J213" i="5"/>
  <c r="J205" i="5"/>
  <c r="J197" i="5"/>
  <c r="J189" i="5"/>
  <c r="J181" i="5"/>
  <c r="J173" i="5"/>
  <c r="J165" i="5"/>
  <c r="J157" i="5"/>
  <c r="J149" i="5"/>
  <c r="J141" i="5"/>
  <c r="J133" i="5"/>
  <c r="J125" i="5"/>
  <c r="J117" i="5"/>
  <c r="J109" i="5"/>
  <c r="J93" i="5"/>
  <c r="J77" i="5"/>
  <c r="J45" i="5"/>
  <c r="L240" i="5"/>
  <c r="L218" i="5"/>
  <c r="L176" i="5"/>
  <c r="L154" i="5"/>
  <c r="H33" i="5"/>
  <c r="L33" i="5"/>
  <c r="H42" i="5"/>
  <c r="H49" i="5"/>
  <c r="L49" i="5"/>
  <c r="H58" i="5"/>
  <c r="H65" i="5"/>
  <c r="L65" i="5"/>
  <c r="H74" i="5"/>
  <c r="H81" i="5"/>
  <c r="L81" i="5"/>
  <c r="H90" i="5"/>
  <c r="H97" i="5"/>
  <c r="L97" i="5"/>
  <c r="H106" i="5"/>
  <c r="L114" i="5"/>
  <c r="L122" i="5"/>
  <c r="L130" i="5"/>
  <c r="L138" i="5"/>
  <c r="L146" i="5"/>
  <c r="N162" i="5"/>
  <c r="N170" i="5"/>
  <c r="J260" i="5"/>
  <c r="J252" i="5"/>
  <c r="J244" i="5"/>
  <c r="J236" i="5"/>
  <c r="J228" i="5"/>
  <c r="J220" i="5"/>
  <c r="J212" i="5"/>
  <c r="J204" i="5"/>
  <c r="J196" i="5"/>
  <c r="J188" i="5"/>
  <c r="J180" i="5"/>
  <c r="J100" i="5"/>
  <c r="J84" i="5"/>
  <c r="J68" i="5"/>
  <c r="J52" i="5"/>
  <c r="J36" i="5"/>
  <c r="J28" i="5"/>
  <c r="L258" i="5"/>
  <c r="L239" i="5"/>
  <c r="L216" i="5"/>
  <c r="L194" i="5"/>
  <c r="L175" i="5"/>
  <c r="L152" i="5"/>
  <c r="L94" i="5"/>
  <c r="L38" i="5"/>
  <c r="H40" i="5"/>
  <c r="H47" i="5"/>
  <c r="L47" i="5"/>
  <c r="L54" i="5"/>
  <c r="H56" i="5"/>
  <c r="H63" i="5"/>
  <c r="L70" i="5"/>
  <c r="H72" i="5"/>
  <c r="H79" i="5"/>
  <c r="L79" i="5"/>
  <c r="L86" i="5"/>
  <c r="H95" i="5"/>
  <c r="L95" i="5"/>
  <c r="L109" i="5"/>
  <c r="L117" i="5"/>
  <c r="L125" i="5"/>
  <c r="L133" i="5"/>
  <c r="L141" i="5"/>
  <c r="L149" i="5"/>
  <c r="N157" i="5"/>
  <c r="L157" i="5"/>
  <c r="N165" i="5"/>
  <c r="L165" i="5"/>
  <c r="N173" i="5"/>
  <c r="L173" i="5"/>
  <c r="N178" i="5"/>
  <c r="J99" i="5"/>
  <c r="J83" i="5"/>
  <c r="J67" i="5"/>
  <c r="J51" i="5"/>
  <c r="J35" i="5"/>
  <c r="L256" i="5"/>
  <c r="L234" i="5"/>
  <c r="L215" i="5"/>
  <c r="L192" i="5"/>
  <c r="L170" i="5"/>
  <c r="L151" i="5"/>
  <c r="L26" i="5"/>
  <c r="H45" i="5"/>
  <c r="L45" i="5"/>
  <c r="H61" i="5"/>
  <c r="L61" i="5"/>
  <c r="H77" i="5"/>
  <c r="L77" i="5"/>
  <c r="H93" i="5"/>
  <c r="L93" i="5"/>
  <c r="L102" i="5"/>
  <c r="L181" i="5"/>
  <c r="L189" i="5"/>
  <c r="L197" i="5"/>
  <c r="L205" i="5"/>
  <c r="L213" i="5"/>
  <c r="L221" i="5"/>
  <c r="L229" i="5"/>
  <c r="L237" i="5"/>
  <c r="L245" i="5"/>
  <c r="L253" i="5"/>
  <c r="J258" i="5"/>
  <c r="J250" i="5"/>
  <c r="J242" i="5"/>
  <c r="J226" i="5"/>
  <c r="J218" i="5"/>
  <c r="J210" i="5"/>
  <c r="J202" i="5"/>
  <c r="J194" i="5"/>
  <c r="J186" i="5"/>
  <c r="J178" i="5"/>
  <c r="J170" i="5"/>
  <c r="J162" i="5"/>
  <c r="J154" i="5"/>
  <c r="J146" i="5"/>
  <c r="J138" i="5"/>
  <c r="J130" i="5"/>
  <c r="J122" i="5"/>
  <c r="J114" i="5"/>
  <c r="J106" i="5"/>
  <c r="J98" i="5"/>
  <c r="J90" i="5"/>
  <c r="J82" i="5"/>
  <c r="J74" i="5"/>
  <c r="J58" i="5"/>
  <c r="J42" i="5"/>
  <c r="J26" i="5"/>
  <c r="L255" i="5"/>
  <c r="L232" i="5"/>
  <c r="L210" i="5"/>
  <c r="L191" i="5"/>
  <c r="L168" i="5"/>
  <c r="L143" i="5"/>
  <c r="L74" i="5"/>
  <c r="L29" i="5"/>
  <c r="L34" i="5"/>
  <c r="H36" i="5"/>
  <c r="H43" i="5"/>
  <c r="L43" i="5"/>
  <c r="L50" i="5"/>
  <c r="H52" i="5"/>
  <c r="H59" i="5"/>
  <c r="L59" i="5"/>
  <c r="L66" i="5"/>
  <c r="H68" i="5"/>
  <c r="H75" i="5"/>
  <c r="L75" i="5"/>
  <c r="L82" i="5"/>
  <c r="H84" i="5"/>
  <c r="H91" i="5"/>
  <c r="L91" i="5"/>
  <c r="L98" i="5"/>
  <c r="L107" i="5"/>
  <c r="L115" i="5"/>
  <c r="L123" i="5"/>
  <c r="L131" i="5"/>
  <c r="L139" i="5"/>
  <c r="L147" i="5"/>
  <c r="L155" i="5"/>
  <c r="N163" i="5"/>
  <c r="L163" i="5"/>
  <c r="N171" i="5"/>
  <c r="L171" i="5"/>
  <c r="J177" i="5"/>
  <c r="J169" i="5"/>
  <c r="J161" i="5"/>
  <c r="J153" i="5"/>
  <c r="J145" i="5"/>
  <c r="J137" i="5"/>
  <c r="J129" i="5"/>
  <c r="J121" i="5"/>
  <c r="J113" i="5"/>
  <c r="J105" i="5"/>
  <c r="J97" i="5"/>
  <c r="J89" i="5"/>
  <c r="J81" i="5"/>
  <c r="J73" i="5"/>
  <c r="J65" i="5"/>
  <c r="J49" i="5"/>
  <c r="J41" i="5"/>
  <c r="J33" i="5"/>
  <c r="J25" i="5"/>
  <c r="L231" i="5"/>
  <c r="L208" i="5"/>
  <c r="L186" i="5"/>
  <c r="L167" i="5"/>
  <c r="L135" i="5"/>
  <c r="L63" i="5"/>
  <c r="H41" i="5"/>
  <c r="L41" i="5"/>
  <c r="H57" i="5"/>
  <c r="L57" i="5"/>
  <c r="H66" i="5"/>
  <c r="H73" i="5"/>
  <c r="L73" i="5"/>
  <c r="H82" i="5"/>
  <c r="H89" i="5"/>
  <c r="L89" i="5"/>
  <c r="H98" i="5"/>
  <c r="L105" i="5"/>
  <c r="L110" i="5"/>
  <c r="L118" i="5"/>
  <c r="L126" i="5"/>
  <c r="L134" i="5"/>
  <c r="L142" i="5"/>
  <c r="L150" i="5"/>
  <c r="N158" i="5"/>
  <c r="L158" i="5"/>
  <c r="N166" i="5"/>
  <c r="L166" i="5"/>
  <c r="N174" i="5"/>
  <c r="L174" i="5"/>
  <c r="L179" i="5"/>
  <c r="L187" i="5"/>
  <c r="L195" i="5"/>
  <c r="L203" i="5"/>
  <c r="L211" i="5"/>
  <c r="L219" i="5"/>
  <c r="L227" i="5"/>
  <c r="L235" i="5"/>
  <c r="L243" i="5"/>
  <c r="L251" i="5"/>
  <c r="L259" i="5"/>
  <c r="J248" i="5"/>
  <c r="J232" i="5"/>
  <c r="J224" i="5"/>
  <c r="J216" i="5"/>
  <c r="J208" i="5"/>
  <c r="J200" i="5"/>
  <c r="J192" i="5"/>
  <c r="J184" i="5"/>
  <c r="J176" i="5"/>
  <c r="J168" i="5"/>
  <c r="J160" i="5"/>
  <c r="J152" i="5"/>
  <c r="J144" i="5"/>
  <c r="J136" i="5"/>
  <c r="J128" i="5"/>
  <c r="J120" i="5"/>
  <c r="J112" i="5"/>
  <c r="J104" i="5"/>
  <c r="J96" i="5"/>
  <c r="J88" i="5"/>
  <c r="J80" i="5"/>
  <c r="J72" i="5"/>
  <c r="J64" i="5"/>
  <c r="J56" i="5"/>
  <c r="J48" i="5"/>
  <c r="J40" i="5"/>
  <c r="J32" i="5"/>
  <c r="J24" i="5"/>
  <c r="L226" i="5"/>
  <c r="L207" i="5"/>
  <c r="L184" i="5"/>
  <c r="L162" i="5"/>
  <c r="L127" i="5"/>
  <c r="L27" i="5"/>
  <c r="H32" i="5"/>
  <c r="H39" i="5"/>
  <c r="L39" i="5"/>
  <c r="L46" i="5"/>
  <c r="H55" i="5"/>
  <c r="L55" i="5"/>
  <c r="L62" i="5"/>
  <c r="H71" i="5"/>
  <c r="L71" i="5"/>
  <c r="L78" i="5"/>
  <c r="H87" i="5"/>
  <c r="L87" i="5"/>
  <c r="L113" i="5"/>
  <c r="L121" i="5"/>
  <c r="L129" i="5"/>
  <c r="L137" i="5"/>
  <c r="L145" i="5"/>
  <c r="L153" i="5"/>
  <c r="N161" i="5"/>
  <c r="L161" i="5"/>
  <c r="N169" i="5"/>
  <c r="L169" i="5"/>
  <c r="L177" i="5"/>
  <c r="N182" i="5"/>
  <c r="L182" i="5"/>
  <c r="L190" i="5"/>
  <c r="L198" i="5"/>
  <c r="L206" i="5"/>
  <c r="L214" i="5"/>
  <c r="L222" i="5"/>
  <c r="L230" i="5"/>
  <c r="J207" i="5"/>
  <c r="J199" i="5"/>
  <c r="J191" i="5"/>
  <c r="J183" i="5"/>
  <c r="J175" i="5"/>
  <c r="J167" i="5"/>
  <c r="J159" i="5"/>
  <c r="J151" i="5"/>
  <c r="J143" i="5"/>
  <c r="J135" i="5"/>
  <c r="J127" i="5"/>
  <c r="J119" i="5"/>
  <c r="J111" i="5"/>
  <c r="J95" i="5"/>
  <c r="J87" i="5"/>
  <c r="J79" i="5"/>
  <c r="J71" i="5"/>
  <c r="J63" i="5"/>
  <c r="J55" i="5"/>
  <c r="J47" i="5"/>
  <c r="J39" i="5"/>
  <c r="J31" i="5"/>
  <c r="L247" i="5"/>
  <c r="L202" i="5"/>
  <c r="L183" i="5"/>
  <c r="L160" i="5"/>
  <c r="L119" i="5"/>
  <c r="L42" i="5"/>
  <c r="H174" i="7"/>
  <c r="H166" i="7"/>
  <c r="H158" i="7"/>
  <c r="H150" i="7"/>
  <c r="H142" i="7"/>
  <c r="H134" i="7"/>
  <c r="H126" i="7"/>
  <c r="H118" i="7"/>
  <c r="H110" i="7"/>
  <c r="H102" i="7"/>
  <c r="H94" i="7"/>
  <c r="H86" i="7"/>
  <c r="H78" i="7"/>
  <c r="H70" i="7"/>
  <c r="H62" i="7"/>
  <c r="H54" i="7"/>
  <c r="H46" i="7"/>
  <c r="H38" i="7"/>
  <c r="H30" i="7"/>
  <c r="H22" i="7"/>
  <c r="H21" i="7"/>
  <c r="H29" i="7"/>
  <c r="H37" i="7"/>
  <c r="H45" i="7"/>
  <c r="H53" i="7"/>
  <c r="H61" i="7"/>
  <c r="H69" i="7"/>
  <c r="H77" i="7"/>
  <c r="H85" i="7"/>
  <c r="H93" i="7"/>
  <c r="H101" i="7"/>
  <c r="H109" i="7"/>
  <c r="H117" i="7"/>
  <c r="H125" i="7"/>
  <c r="H133" i="7"/>
  <c r="H141" i="7"/>
  <c r="H149" i="7"/>
  <c r="H157" i="7"/>
  <c r="H165" i="7"/>
  <c r="H173" i="7"/>
  <c r="H181" i="7"/>
  <c r="H180" i="7"/>
  <c r="H172" i="7"/>
  <c r="H164" i="7"/>
  <c r="H156" i="7"/>
  <c r="H148" i="7"/>
  <c r="H140" i="7"/>
  <c r="H132" i="7"/>
  <c r="H124" i="7"/>
  <c r="H116" i="7"/>
  <c r="H108" i="7"/>
  <c r="H100" i="7"/>
  <c r="H92" i="7"/>
  <c r="H84" i="7"/>
  <c r="H76" i="7"/>
  <c r="H68" i="7"/>
  <c r="H60" i="7"/>
  <c r="H52" i="7"/>
  <c r="H44" i="7"/>
  <c r="H36" i="7"/>
  <c r="H28" i="7"/>
  <c r="H27" i="7"/>
  <c r="H35" i="7"/>
  <c r="H43" i="7"/>
  <c r="H51" i="7"/>
  <c r="H59" i="7"/>
  <c r="H67" i="7"/>
  <c r="H75" i="7"/>
  <c r="H83" i="7"/>
  <c r="H91" i="7"/>
  <c r="H99" i="7"/>
  <c r="H107" i="7"/>
  <c r="H115" i="7"/>
  <c r="H123" i="7"/>
  <c r="H131" i="7"/>
  <c r="H139" i="7"/>
  <c r="H147" i="7"/>
  <c r="H155" i="7"/>
  <c r="H163" i="7"/>
  <c r="H171" i="7"/>
  <c r="H179" i="7"/>
  <c r="H259" i="7"/>
  <c r="H257" i="7"/>
  <c r="H255" i="7"/>
  <c r="H253" i="7"/>
  <c r="H251" i="7"/>
  <c r="H249" i="7"/>
  <c r="H247" i="7"/>
  <c r="H245" i="7"/>
  <c r="H243" i="7"/>
  <c r="H241" i="7"/>
  <c r="H239" i="7"/>
  <c r="H237" i="7"/>
  <c r="H235" i="7"/>
  <c r="H233" i="7"/>
  <c r="H231" i="7"/>
  <c r="H229" i="7"/>
  <c r="H227" i="7"/>
  <c r="H225" i="7"/>
  <c r="H223" i="7"/>
  <c r="H221" i="7"/>
  <c r="H219" i="7"/>
  <c r="H217" i="7"/>
  <c r="H215" i="7"/>
  <c r="H213" i="7"/>
  <c r="H211" i="7"/>
  <c r="H209" i="7"/>
  <c r="H207" i="7"/>
  <c r="H205" i="7"/>
  <c r="H203" i="7"/>
  <c r="H201" i="7"/>
  <c r="H199" i="7"/>
  <c r="H197" i="7"/>
  <c r="H195" i="7"/>
  <c r="H193" i="7"/>
  <c r="H191" i="7"/>
  <c r="H189" i="7"/>
  <c r="H187" i="7"/>
  <c r="H185" i="7"/>
  <c r="H183" i="7"/>
  <c r="H178" i="7"/>
  <c r="H170" i="7"/>
  <c r="H162" i="7"/>
  <c r="H154" i="7"/>
  <c r="H146" i="7"/>
  <c r="H138" i="7"/>
  <c r="H130" i="7"/>
  <c r="H122" i="7"/>
  <c r="H114" i="7"/>
  <c r="H106" i="7"/>
  <c r="H98" i="7"/>
  <c r="H90" i="7"/>
  <c r="H82" i="7"/>
  <c r="H74" i="7"/>
  <c r="H66" i="7"/>
  <c r="H58" i="7"/>
  <c r="H50" i="7"/>
  <c r="H42" i="7"/>
  <c r="H34" i="7"/>
  <c r="H26" i="7"/>
  <c r="H25" i="7"/>
  <c r="H33" i="7"/>
  <c r="H41" i="7"/>
  <c r="H49" i="7"/>
  <c r="H57" i="7"/>
  <c r="H65" i="7"/>
  <c r="H73" i="7"/>
  <c r="H81" i="7"/>
  <c r="H89" i="7"/>
  <c r="H97" i="7"/>
  <c r="H105" i="7"/>
  <c r="H113" i="7"/>
  <c r="H121" i="7"/>
  <c r="H129" i="7"/>
  <c r="H137" i="7"/>
  <c r="H145" i="7"/>
  <c r="H153" i="7"/>
  <c r="H161" i="7"/>
  <c r="H169" i="7"/>
  <c r="H177" i="7"/>
  <c r="H182" i="7"/>
  <c r="H176" i="7"/>
  <c r="H168" i="7"/>
  <c r="H160" i="7"/>
  <c r="H152" i="7"/>
  <c r="H144" i="7"/>
  <c r="H136" i="7"/>
  <c r="H128" i="7"/>
  <c r="H120" i="7"/>
  <c r="H112" i="7"/>
  <c r="H104" i="7"/>
  <c r="H96" i="7"/>
  <c r="H88" i="7"/>
  <c r="H72" i="7"/>
  <c r="H64" i="7"/>
  <c r="H56" i="7"/>
  <c r="H48" i="7"/>
  <c r="H40" i="7"/>
  <c r="H32" i="7"/>
  <c r="H24" i="7"/>
  <c r="H23" i="7"/>
  <c r="H31" i="7"/>
  <c r="H39" i="7"/>
  <c r="H47" i="7"/>
  <c r="H55" i="7"/>
  <c r="H63" i="7"/>
  <c r="H71" i="7"/>
  <c r="H79" i="7"/>
  <c r="H87" i="7"/>
  <c r="H95" i="7"/>
  <c r="H103" i="7"/>
  <c r="H111" i="7"/>
  <c r="H119" i="7"/>
  <c r="H127" i="7"/>
  <c r="H135" i="7"/>
  <c r="H143" i="7"/>
  <c r="H151" i="7"/>
  <c r="H159" i="7"/>
  <c r="H167" i="7"/>
  <c r="H175" i="7"/>
  <c r="J11" i="5"/>
  <c r="L11" i="5"/>
  <c r="H105" i="5"/>
  <c r="N145" i="5"/>
  <c r="H145" i="5"/>
  <c r="F145" i="5"/>
  <c r="N147" i="5"/>
  <c r="H147" i="5"/>
  <c r="F147" i="5"/>
  <c r="H186" i="5"/>
  <c r="F186" i="5"/>
  <c r="N191" i="5"/>
  <c r="H191" i="5"/>
  <c r="F191" i="5"/>
  <c r="N199" i="5"/>
  <c r="H199" i="5"/>
  <c r="F199" i="5"/>
  <c r="N207" i="5"/>
  <c r="H207" i="5"/>
  <c r="F207" i="5"/>
  <c r="N215" i="5"/>
  <c r="H215" i="5"/>
  <c r="F215" i="5"/>
  <c r="N223" i="5"/>
  <c r="H223" i="5"/>
  <c r="F223" i="5"/>
  <c r="N231" i="5"/>
  <c r="H231" i="5"/>
  <c r="F231" i="5"/>
  <c r="N239" i="5"/>
  <c r="H239" i="5"/>
  <c r="F239" i="5"/>
  <c r="N247" i="5"/>
  <c r="H247" i="5"/>
  <c r="F247" i="5"/>
  <c r="N255" i="5"/>
  <c r="H255" i="5"/>
  <c r="F255" i="5"/>
  <c r="N32" i="5"/>
  <c r="F32" i="5"/>
  <c r="N34" i="5"/>
  <c r="F34" i="5"/>
  <c r="N36" i="5"/>
  <c r="F36" i="5"/>
  <c r="N38" i="5"/>
  <c r="F38" i="5"/>
  <c r="N40" i="5"/>
  <c r="F40" i="5"/>
  <c r="N42" i="5"/>
  <c r="F42" i="5"/>
  <c r="N44" i="5"/>
  <c r="F44" i="5"/>
  <c r="N46" i="5"/>
  <c r="F46" i="5"/>
  <c r="N48" i="5"/>
  <c r="F48" i="5"/>
  <c r="N50" i="5"/>
  <c r="F50" i="5"/>
  <c r="N52" i="5"/>
  <c r="F52" i="5"/>
  <c r="N54" i="5"/>
  <c r="F54" i="5"/>
  <c r="N56" i="5"/>
  <c r="F56" i="5"/>
  <c r="N58" i="5"/>
  <c r="F58" i="5"/>
  <c r="N60" i="5"/>
  <c r="F60" i="5"/>
  <c r="N62" i="5"/>
  <c r="F62" i="5"/>
  <c r="N64" i="5"/>
  <c r="F64" i="5"/>
  <c r="N66" i="5"/>
  <c r="F66" i="5"/>
  <c r="N68" i="5"/>
  <c r="F68" i="5"/>
  <c r="N70" i="5"/>
  <c r="F70" i="5"/>
  <c r="N72" i="5"/>
  <c r="F72" i="5"/>
  <c r="N74" i="5"/>
  <c r="F74" i="5"/>
  <c r="N76" i="5"/>
  <c r="F76" i="5"/>
  <c r="N78" i="5"/>
  <c r="F78" i="5"/>
  <c r="N80" i="5"/>
  <c r="F80" i="5"/>
  <c r="N82" i="5"/>
  <c r="F82" i="5"/>
  <c r="N84" i="5"/>
  <c r="F84" i="5"/>
  <c r="N86" i="5"/>
  <c r="F86" i="5"/>
  <c r="N88" i="5"/>
  <c r="F88" i="5"/>
  <c r="N90" i="5"/>
  <c r="F90" i="5"/>
  <c r="N92" i="5"/>
  <c r="F92" i="5"/>
  <c r="N94" i="5"/>
  <c r="F94" i="5"/>
  <c r="N96" i="5"/>
  <c r="F96" i="5"/>
  <c r="N98" i="5"/>
  <c r="F98" i="5"/>
  <c r="F100" i="5"/>
  <c r="N100" i="5"/>
  <c r="N103" i="5"/>
  <c r="F103" i="5"/>
  <c r="H103" i="5"/>
  <c r="N137" i="5"/>
  <c r="H137" i="5"/>
  <c r="F137" i="5"/>
  <c r="N139" i="5"/>
  <c r="H139" i="5"/>
  <c r="F139" i="5"/>
  <c r="N186" i="5"/>
  <c r="N194" i="5"/>
  <c r="H194" i="5"/>
  <c r="F194" i="5"/>
  <c r="N202" i="5"/>
  <c r="H202" i="5"/>
  <c r="F202" i="5"/>
  <c r="N210" i="5"/>
  <c r="H210" i="5"/>
  <c r="F210" i="5"/>
  <c r="N218" i="5"/>
  <c r="H218" i="5"/>
  <c r="F218" i="5"/>
  <c r="N226" i="5"/>
  <c r="H226" i="5"/>
  <c r="F226" i="5"/>
  <c r="N234" i="5"/>
  <c r="H234" i="5"/>
  <c r="F234" i="5"/>
  <c r="N242" i="5"/>
  <c r="H242" i="5"/>
  <c r="F242" i="5"/>
  <c r="N250" i="5"/>
  <c r="H250" i="5"/>
  <c r="F250" i="5"/>
  <c r="F11" i="5"/>
  <c r="F14" i="5"/>
  <c r="F17" i="5"/>
  <c r="F20" i="5"/>
  <c r="F23" i="5"/>
  <c r="F25" i="5"/>
  <c r="F29" i="5"/>
  <c r="F31" i="5"/>
  <c r="N107" i="5"/>
  <c r="H107" i="5"/>
  <c r="F107" i="5"/>
  <c r="N113" i="5"/>
  <c r="H113" i="5"/>
  <c r="F113" i="5"/>
  <c r="N115" i="5"/>
  <c r="H115" i="5"/>
  <c r="F115" i="5"/>
  <c r="N121" i="5"/>
  <c r="H121" i="5"/>
  <c r="F121" i="5"/>
  <c r="N123" i="5"/>
  <c r="H123" i="5"/>
  <c r="F123" i="5"/>
  <c r="N148" i="5"/>
  <c r="H148" i="5"/>
  <c r="F148" i="5"/>
  <c r="N192" i="5"/>
  <c r="H192" i="5"/>
  <c r="F192" i="5"/>
  <c r="N200" i="5"/>
  <c r="H200" i="5"/>
  <c r="F200" i="5"/>
  <c r="N208" i="5"/>
  <c r="H208" i="5"/>
  <c r="F208" i="5"/>
  <c r="N216" i="5"/>
  <c r="H216" i="5"/>
  <c r="F216" i="5"/>
  <c r="N224" i="5"/>
  <c r="H224" i="5"/>
  <c r="F224" i="5"/>
  <c r="N232" i="5"/>
  <c r="H232" i="5"/>
  <c r="F232" i="5"/>
  <c r="N240" i="5"/>
  <c r="H240" i="5"/>
  <c r="F240" i="5"/>
  <c r="N248" i="5"/>
  <c r="H248" i="5"/>
  <c r="F248" i="5"/>
  <c r="N256" i="5"/>
  <c r="H256" i="5"/>
  <c r="F256" i="5"/>
  <c r="N131" i="5"/>
  <c r="H131" i="5"/>
  <c r="F131" i="5"/>
  <c r="F13" i="5"/>
  <c r="F16" i="5"/>
  <c r="F19" i="5"/>
  <c r="F22" i="5"/>
  <c r="F26" i="5"/>
  <c r="H19" i="5"/>
  <c r="Y19" i="5" s="1"/>
  <c r="Z19" i="5" s="1"/>
  <c r="H20" i="5"/>
  <c r="Y20" i="5" s="1"/>
  <c r="Z20" i="5" s="1"/>
  <c r="H21" i="5"/>
  <c r="H22" i="5"/>
  <c r="H23" i="5"/>
  <c r="H24" i="5"/>
  <c r="H25" i="5"/>
  <c r="H26" i="5"/>
  <c r="H27" i="5"/>
  <c r="H28" i="5"/>
  <c r="H29" i="5"/>
  <c r="H30" i="5"/>
  <c r="H31" i="5"/>
  <c r="N104" i="5"/>
  <c r="F104" i="5"/>
  <c r="H104" i="5"/>
  <c r="N140" i="5"/>
  <c r="H140" i="5"/>
  <c r="F140" i="5"/>
  <c r="F12" i="5"/>
  <c r="F15" i="5"/>
  <c r="F18" i="5"/>
  <c r="Y18" i="5" s="1"/>
  <c r="Z18" i="5" s="1"/>
  <c r="F21" i="5"/>
  <c r="F24" i="5"/>
  <c r="F30" i="5"/>
  <c r="N24" i="5"/>
  <c r="N25" i="5"/>
  <c r="N26" i="5"/>
  <c r="N27" i="5"/>
  <c r="N28" i="5"/>
  <c r="N29" i="5"/>
  <c r="N30" i="5"/>
  <c r="N31" i="5"/>
  <c r="N33" i="5"/>
  <c r="F33" i="5"/>
  <c r="N35" i="5"/>
  <c r="F35" i="5"/>
  <c r="N37" i="5"/>
  <c r="F37" i="5"/>
  <c r="N39" i="5"/>
  <c r="F39" i="5"/>
  <c r="N41" i="5"/>
  <c r="F41" i="5"/>
  <c r="N43" i="5"/>
  <c r="F43" i="5"/>
  <c r="N45" i="5"/>
  <c r="F45" i="5"/>
  <c r="N47" i="5"/>
  <c r="F47" i="5"/>
  <c r="N49" i="5"/>
  <c r="F49" i="5"/>
  <c r="N51" i="5"/>
  <c r="F51" i="5"/>
  <c r="N53" i="5"/>
  <c r="F53" i="5"/>
  <c r="N55" i="5"/>
  <c r="F55" i="5"/>
  <c r="N57" i="5"/>
  <c r="F57" i="5"/>
  <c r="N59" i="5"/>
  <c r="F59" i="5"/>
  <c r="N61" i="5"/>
  <c r="F61" i="5"/>
  <c r="N63" i="5"/>
  <c r="F63" i="5"/>
  <c r="N65" i="5"/>
  <c r="F65" i="5"/>
  <c r="N67" i="5"/>
  <c r="F67" i="5"/>
  <c r="N69" i="5"/>
  <c r="F69" i="5"/>
  <c r="N71" i="5"/>
  <c r="F71" i="5"/>
  <c r="N73" i="5"/>
  <c r="F73" i="5"/>
  <c r="N75" i="5"/>
  <c r="F75" i="5"/>
  <c r="N77" i="5"/>
  <c r="F77" i="5"/>
  <c r="N79" i="5"/>
  <c r="F79" i="5"/>
  <c r="N81" i="5"/>
  <c r="F81" i="5"/>
  <c r="N83" i="5"/>
  <c r="F83" i="5"/>
  <c r="N85" i="5"/>
  <c r="F85" i="5"/>
  <c r="N87" i="5"/>
  <c r="F87" i="5"/>
  <c r="N89" i="5"/>
  <c r="F89" i="5"/>
  <c r="N91" i="5"/>
  <c r="F91" i="5"/>
  <c r="N93" i="5"/>
  <c r="F93" i="5"/>
  <c r="N95" i="5"/>
  <c r="F95" i="5"/>
  <c r="N97" i="5"/>
  <c r="F97" i="5"/>
  <c r="F99" i="5"/>
  <c r="H99" i="5"/>
  <c r="N132" i="5"/>
  <c r="H132" i="5"/>
  <c r="F132" i="5"/>
  <c r="H180" i="5"/>
  <c r="F180" i="5"/>
  <c r="N180" i="5"/>
  <c r="N129" i="5"/>
  <c r="H129" i="5"/>
  <c r="F129" i="5"/>
  <c r="H184" i="5"/>
  <c r="F184" i="5"/>
  <c r="N184" i="5"/>
  <c r="F27" i="5"/>
  <c r="N108" i="5"/>
  <c r="H108" i="5"/>
  <c r="F108" i="5"/>
  <c r="N116" i="5"/>
  <c r="H116" i="5"/>
  <c r="F116" i="5"/>
  <c r="N124" i="5"/>
  <c r="H124" i="5"/>
  <c r="F124" i="5"/>
  <c r="F28" i="5"/>
  <c r="N153" i="5"/>
  <c r="H153" i="5"/>
  <c r="F153" i="5"/>
  <c r="N155" i="5"/>
  <c r="H155" i="5"/>
  <c r="F155" i="5"/>
  <c r="N110" i="5"/>
  <c r="H110" i="5"/>
  <c r="F110" i="5"/>
  <c r="N118" i="5"/>
  <c r="H118" i="5"/>
  <c r="F118" i="5"/>
  <c r="N126" i="5"/>
  <c r="H126" i="5"/>
  <c r="F126" i="5"/>
  <c r="N134" i="5"/>
  <c r="H134" i="5"/>
  <c r="F134" i="5"/>
  <c r="N142" i="5"/>
  <c r="H142" i="5"/>
  <c r="F142" i="5"/>
  <c r="N150" i="5"/>
  <c r="H150" i="5"/>
  <c r="F150" i="5"/>
  <c r="H182" i="5"/>
  <c r="F182" i="5"/>
  <c r="N112" i="5"/>
  <c r="H112" i="5"/>
  <c r="F112" i="5"/>
  <c r="N120" i="5"/>
  <c r="H120" i="5"/>
  <c r="F120" i="5"/>
  <c r="N128" i="5"/>
  <c r="H128" i="5"/>
  <c r="F128" i="5"/>
  <c r="N136" i="5"/>
  <c r="H136" i="5"/>
  <c r="F136" i="5"/>
  <c r="N144" i="5"/>
  <c r="H144" i="5"/>
  <c r="F144" i="5"/>
  <c r="N152" i="5"/>
  <c r="H152" i="5"/>
  <c r="F152" i="5"/>
  <c r="N102" i="5"/>
  <c r="F102" i="5"/>
  <c r="N106" i="5"/>
  <c r="F106" i="5"/>
  <c r="N109" i="5"/>
  <c r="H109" i="5"/>
  <c r="F109" i="5"/>
  <c r="N117" i="5"/>
  <c r="H117" i="5"/>
  <c r="F117" i="5"/>
  <c r="N125" i="5"/>
  <c r="H125" i="5"/>
  <c r="F125" i="5"/>
  <c r="N133" i="5"/>
  <c r="H133" i="5"/>
  <c r="F133" i="5"/>
  <c r="N141" i="5"/>
  <c r="H141" i="5"/>
  <c r="F141" i="5"/>
  <c r="N149" i="5"/>
  <c r="H149" i="5"/>
  <c r="F149" i="5"/>
  <c r="N114" i="5"/>
  <c r="H114" i="5"/>
  <c r="F114" i="5"/>
  <c r="N122" i="5"/>
  <c r="H122" i="5"/>
  <c r="F122" i="5"/>
  <c r="N130" i="5"/>
  <c r="H130" i="5"/>
  <c r="F130" i="5"/>
  <c r="N138" i="5"/>
  <c r="H138" i="5"/>
  <c r="F138" i="5"/>
  <c r="N146" i="5"/>
  <c r="H146" i="5"/>
  <c r="F146" i="5"/>
  <c r="N154" i="5"/>
  <c r="H154" i="5"/>
  <c r="F154" i="5"/>
  <c r="N101" i="5"/>
  <c r="F101" i="5"/>
  <c r="N105" i="5"/>
  <c r="F105" i="5"/>
  <c r="N111" i="5"/>
  <c r="H111" i="5"/>
  <c r="F111" i="5"/>
  <c r="N119" i="5"/>
  <c r="H119" i="5"/>
  <c r="F119" i="5"/>
  <c r="N127" i="5"/>
  <c r="H127" i="5"/>
  <c r="F127" i="5"/>
  <c r="N135" i="5"/>
  <c r="H135" i="5"/>
  <c r="F135" i="5"/>
  <c r="N143" i="5"/>
  <c r="H143" i="5"/>
  <c r="F143" i="5"/>
  <c r="N151" i="5"/>
  <c r="H151" i="5"/>
  <c r="F151" i="5"/>
  <c r="H177" i="5"/>
  <c r="F177" i="5"/>
  <c r="N189" i="5"/>
  <c r="H189" i="5"/>
  <c r="F189" i="5"/>
  <c r="N197" i="5"/>
  <c r="H197" i="5"/>
  <c r="F197" i="5"/>
  <c r="N205" i="5"/>
  <c r="H205" i="5"/>
  <c r="F205" i="5"/>
  <c r="N213" i="5"/>
  <c r="H213" i="5"/>
  <c r="F213" i="5"/>
  <c r="N221" i="5"/>
  <c r="H221" i="5"/>
  <c r="F221" i="5"/>
  <c r="N229" i="5"/>
  <c r="H229" i="5"/>
  <c r="F229" i="5"/>
  <c r="N237" i="5"/>
  <c r="H237" i="5"/>
  <c r="F237" i="5"/>
  <c r="N245" i="5"/>
  <c r="H245" i="5"/>
  <c r="F245" i="5"/>
  <c r="N253" i="5"/>
  <c r="H253" i="5"/>
  <c r="F253" i="5"/>
  <c r="F176" i="5"/>
  <c r="H179" i="5"/>
  <c r="F179" i="5"/>
  <c r="H181" i="5"/>
  <c r="F181" i="5"/>
  <c r="H183" i="5"/>
  <c r="F183" i="5"/>
  <c r="H185" i="5"/>
  <c r="F185" i="5"/>
  <c r="N187" i="5"/>
  <c r="H187" i="5"/>
  <c r="F187" i="5"/>
  <c r="N195" i="5"/>
  <c r="H195" i="5"/>
  <c r="F195" i="5"/>
  <c r="N203" i="5"/>
  <c r="H203" i="5"/>
  <c r="F203" i="5"/>
  <c r="N211" i="5"/>
  <c r="H211" i="5"/>
  <c r="F211" i="5"/>
  <c r="N219" i="5"/>
  <c r="H219" i="5"/>
  <c r="F219" i="5"/>
  <c r="N227" i="5"/>
  <c r="H227" i="5"/>
  <c r="F227" i="5"/>
  <c r="N235" i="5"/>
  <c r="H235" i="5"/>
  <c r="F235" i="5"/>
  <c r="N243" i="5"/>
  <c r="H243" i="5"/>
  <c r="F243" i="5"/>
  <c r="N251" i="5"/>
  <c r="H251" i="5"/>
  <c r="F251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H176" i="5"/>
  <c r="N179" i="5"/>
  <c r="N181" i="5"/>
  <c r="N183" i="5"/>
  <c r="N185" i="5"/>
  <c r="N190" i="5"/>
  <c r="H190" i="5"/>
  <c r="F190" i="5"/>
  <c r="N198" i="5"/>
  <c r="H198" i="5"/>
  <c r="F198" i="5"/>
  <c r="N206" i="5"/>
  <c r="H206" i="5"/>
  <c r="F206" i="5"/>
  <c r="N214" i="5"/>
  <c r="H214" i="5"/>
  <c r="F214" i="5"/>
  <c r="N222" i="5"/>
  <c r="H222" i="5"/>
  <c r="F222" i="5"/>
  <c r="N230" i="5"/>
  <c r="H230" i="5"/>
  <c r="F230" i="5"/>
  <c r="N238" i="5"/>
  <c r="H238" i="5"/>
  <c r="F238" i="5"/>
  <c r="N246" i="5"/>
  <c r="H246" i="5"/>
  <c r="F246" i="5"/>
  <c r="N254" i="5"/>
  <c r="H254" i="5"/>
  <c r="F254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N176" i="5"/>
  <c r="N193" i="5"/>
  <c r="H193" i="5"/>
  <c r="F193" i="5"/>
  <c r="N201" i="5"/>
  <c r="H201" i="5"/>
  <c r="F201" i="5"/>
  <c r="N209" i="5"/>
  <c r="H209" i="5"/>
  <c r="F209" i="5"/>
  <c r="N217" i="5"/>
  <c r="H217" i="5"/>
  <c r="F217" i="5"/>
  <c r="N225" i="5"/>
  <c r="H225" i="5"/>
  <c r="F225" i="5"/>
  <c r="N233" i="5"/>
  <c r="H233" i="5"/>
  <c r="F233" i="5"/>
  <c r="N241" i="5"/>
  <c r="H241" i="5"/>
  <c r="F241" i="5"/>
  <c r="N249" i="5"/>
  <c r="H249" i="5"/>
  <c r="F249" i="5"/>
  <c r="H178" i="5"/>
  <c r="F178" i="5"/>
  <c r="N188" i="5"/>
  <c r="H188" i="5"/>
  <c r="F188" i="5"/>
  <c r="N196" i="5"/>
  <c r="H196" i="5"/>
  <c r="F196" i="5"/>
  <c r="N204" i="5"/>
  <c r="H204" i="5"/>
  <c r="F204" i="5"/>
  <c r="N212" i="5"/>
  <c r="H212" i="5"/>
  <c r="F212" i="5"/>
  <c r="N220" i="5"/>
  <c r="H220" i="5"/>
  <c r="F220" i="5"/>
  <c r="N228" i="5"/>
  <c r="H228" i="5"/>
  <c r="F228" i="5"/>
  <c r="N236" i="5"/>
  <c r="H236" i="5"/>
  <c r="F236" i="5"/>
  <c r="N244" i="5"/>
  <c r="H244" i="5"/>
  <c r="F244" i="5"/>
  <c r="N252" i="5"/>
  <c r="H252" i="5"/>
  <c r="F252" i="5"/>
  <c r="F257" i="5"/>
  <c r="F258" i="5"/>
  <c r="F259" i="5"/>
  <c r="F260" i="5"/>
  <c r="H257" i="5"/>
  <c r="H258" i="5"/>
  <c r="H259" i="5"/>
  <c r="H260" i="5"/>
  <c r="N257" i="5"/>
  <c r="N258" i="5"/>
  <c r="N259" i="5"/>
  <c r="N260" i="5"/>
  <c r="Y17" i="5" l="1"/>
  <c r="Z17" i="5" s="1"/>
  <c r="Y16" i="5"/>
  <c r="Z16" i="5" s="1"/>
  <c r="Y15" i="5"/>
  <c r="Z15" i="5" s="1"/>
  <c r="Y14" i="5"/>
  <c r="Z14" i="5" s="1"/>
  <c r="Y13" i="5"/>
  <c r="Z13" i="5" s="1"/>
  <c r="Y12" i="5"/>
  <c r="Z12" i="5" s="1"/>
  <c r="Y80" i="5"/>
  <c r="Z80" i="5" s="1"/>
  <c r="Y11" i="5"/>
  <c r="Z11" i="5" s="1"/>
  <c r="B12" i="1" l="1"/>
  <c r="C12" i="1"/>
  <c r="D12" i="1"/>
  <c r="B13" i="1"/>
  <c r="C13" i="1"/>
  <c r="D13" i="1"/>
  <c r="B14" i="1"/>
  <c r="C14" i="1"/>
  <c r="D14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B29" i="1"/>
  <c r="C29" i="1"/>
  <c r="D29" i="1"/>
  <c r="B30" i="1"/>
  <c r="C30" i="1"/>
  <c r="D30" i="1"/>
  <c r="B31" i="1"/>
  <c r="C31" i="1"/>
  <c r="D31" i="1"/>
  <c r="B32" i="1"/>
  <c r="C32" i="1"/>
  <c r="D32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38" i="1"/>
  <c r="C38" i="1"/>
  <c r="D38" i="1"/>
  <c r="B39" i="1"/>
  <c r="C39" i="1"/>
  <c r="D39" i="1"/>
  <c r="B40" i="1"/>
  <c r="C40" i="1"/>
  <c r="D40" i="1"/>
  <c r="B41" i="1"/>
  <c r="C41" i="1"/>
  <c r="D41" i="1"/>
  <c r="B42" i="1"/>
  <c r="C42" i="1"/>
  <c r="D42" i="1"/>
  <c r="B43" i="1"/>
  <c r="C43" i="1"/>
  <c r="D43" i="1"/>
  <c r="B44" i="1"/>
  <c r="C44" i="1"/>
  <c r="D44" i="1"/>
  <c r="B45" i="1"/>
  <c r="C45" i="1"/>
  <c r="D45" i="1"/>
  <c r="B46" i="1"/>
  <c r="C46" i="1"/>
  <c r="D46" i="1"/>
  <c r="B47" i="1"/>
  <c r="C47" i="1"/>
  <c r="D47" i="1"/>
  <c r="B48" i="1"/>
  <c r="C48" i="1"/>
  <c r="D48" i="1"/>
  <c r="B49" i="1"/>
  <c r="C49" i="1"/>
  <c r="D49" i="1"/>
  <c r="B50" i="1"/>
  <c r="C50" i="1"/>
  <c r="D50" i="1"/>
  <c r="B51" i="1"/>
  <c r="C51" i="1"/>
  <c r="D51" i="1"/>
  <c r="B52" i="1"/>
  <c r="C52" i="1"/>
  <c r="D52" i="1"/>
  <c r="B53" i="1"/>
  <c r="C53" i="1"/>
  <c r="D53" i="1"/>
  <c r="B54" i="1"/>
  <c r="C54" i="1"/>
  <c r="D54" i="1"/>
  <c r="B55" i="1"/>
  <c r="C55" i="1"/>
  <c r="D55" i="1"/>
  <c r="B56" i="1"/>
  <c r="C56" i="1"/>
  <c r="D56" i="1"/>
  <c r="B57" i="1"/>
  <c r="C57" i="1"/>
  <c r="D57" i="1"/>
  <c r="B58" i="1"/>
  <c r="C58" i="1"/>
  <c r="D58" i="1"/>
  <c r="B59" i="1"/>
  <c r="C59" i="1"/>
  <c r="D59" i="1"/>
  <c r="B60" i="1"/>
  <c r="C60" i="1"/>
  <c r="D60" i="1"/>
  <c r="B61" i="1"/>
  <c r="C61" i="1"/>
  <c r="D61" i="1"/>
  <c r="B62" i="1"/>
  <c r="C62" i="1"/>
  <c r="D62" i="1"/>
  <c r="B63" i="1"/>
  <c r="C63" i="1"/>
  <c r="D63" i="1"/>
  <c r="B64" i="1"/>
  <c r="C64" i="1"/>
  <c r="D64" i="1"/>
  <c r="B65" i="1"/>
  <c r="C65" i="1"/>
  <c r="D65" i="1"/>
  <c r="B66" i="1"/>
  <c r="C66" i="1"/>
  <c r="D66" i="1"/>
  <c r="B67" i="1"/>
  <c r="C67" i="1"/>
  <c r="D67" i="1"/>
  <c r="B68" i="1"/>
  <c r="C68" i="1"/>
  <c r="D68" i="1"/>
  <c r="B69" i="1"/>
  <c r="C69" i="1"/>
  <c r="D69" i="1"/>
  <c r="B70" i="1"/>
  <c r="C70" i="1"/>
  <c r="D70" i="1"/>
  <c r="B71" i="1"/>
  <c r="C71" i="1"/>
  <c r="D71" i="1"/>
  <c r="B72" i="1"/>
  <c r="C72" i="1"/>
  <c r="D72" i="1"/>
  <c r="B73" i="1"/>
  <c r="C73" i="1"/>
  <c r="D73" i="1"/>
  <c r="B74" i="1"/>
  <c r="C74" i="1"/>
  <c r="D74" i="1"/>
  <c r="B75" i="1"/>
  <c r="C75" i="1"/>
  <c r="D75" i="1"/>
  <c r="B76" i="1"/>
  <c r="C76" i="1"/>
  <c r="D76" i="1"/>
  <c r="B77" i="1"/>
  <c r="C77" i="1"/>
  <c r="D77" i="1"/>
  <c r="B78" i="1"/>
  <c r="C78" i="1"/>
  <c r="D78" i="1"/>
  <c r="B79" i="1"/>
  <c r="C79" i="1"/>
  <c r="D79" i="1"/>
  <c r="B80" i="1"/>
  <c r="C80" i="1"/>
  <c r="D80" i="1"/>
  <c r="B81" i="1"/>
  <c r="C81" i="1"/>
  <c r="D81" i="1"/>
  <c r="B82" i="1"/>
  <c r="C82" i="1"/>
  <c r="D82" i="1"/>
  <c r="B83" i="1"/>
  <c r="C83" i="1"/>
  <c r="D83" i="1"/>
  <c r="B84" i="1"/>
  <c r="C84" i="1"/>
  <c r="D84" i="1"/>
  <c r="B85" i="1"/>
  <c r="C85" i="1"/>
  <c r="D85" i="1"/>
  <c r="B86" i="1"/>
  <c r="C86" i="1"/>
  <c r="D86" i="1"/>
  <c r="B87" i="1"/>
  <c r="C87" i="1"/>
  <c r="D87" i="1"/>
  <c r="B88" i="1"/>
  <c r="C88" i="1"/>
  <c r="D88" i="1"/>
  <c r="B89" i="1"/>
  <c r="C89" i="1"/>
  <c r="D89" i="1"/>
  <c r="B90" i="1"/>
  <c r="C90" i="1"/>
  <c r="D90" i="1"/>
  <c r="B91" i="1"/>
  <c r="C91" i="1"/>
  <c r="D91" i="1"/>
  <c r="B92" i="1"/>
  <c r="C92" i="1"/>
  <c r="D92" i="1"/>
  <c r="B93" i="1"/>
  <c r="C93" i="1"/>
  <c r="D93" i="1"/>
  <c r="B94" i="1"/>
  <c r="C94" i="1"/>
  <c r="D94" i="1"/>
  <c r="B95" i="1"/>
  <c r="C95" i="1"/>
  <c r="D95" i="1"/>
  <c r="B96" i="1"/>
  <c r="C96" i="1"/>
  <c r="D96" i="1"/>
  <c r="B97" i="1"/>
  <c r="C97" i="1"/>
  <c r="D97" i="1"/>
  <c r="B98" i="1"/>
  <c r="C98" i="1"/>
  <c r="D98" i="1"/>
  <c r="B99" i="1"/>
  <c r="C99" i="1"/>
  <c r="D99" i="1"/>
  <c r="B100" i="1"/>
  <c r="C100" i="1"/>
  <c r="D100" i="1"/>
  <c r="B101" i="1"/>
  <c r="C101" i="1"/>
  <c r="D101" i="1"/>
  <c r="B102" i="1"/>
  <c r="C102" i="1"/>
  <c r="D102" i="1"/>
  <c r="B103" i="1"/>
  <c r="C103" i="1"/>
  <c r="D103" i="1"/>
  <c r="B104" i="1"/>
  <c r="C104" i="1"/>
  <c r="D104" i="1"/>
  <c r="B105" i="1"/>
  <c r="C105" i="1"/>
  <c r="D105" i="1"/>
  <c r="B106" i="1"/>
  <c r="C106" i="1"/>
  <c r="D106" i="1"/>
  <c r="B107" i="1"/>
  <c r="C107" i="1"/>
  <c r="D107" i="1"/>
  <c r="B108" i="1"/>
  <c r="C108" i="1"/>
  <c r="D108" i="1"/>
  <c r="B109" i="1"/>
  <c r="C109" i="1"/>
  <c r="D109" i="1"/>
  <c r="B110" i="1"/>
  <c r="C110" i="1"/>
  <c r="D110" i="1"/>
  <c r="B111" i="1"/>
  <c r="C111" i="1"/>
  <c r="D111" i="1"/>
  <c r="B112" i="1"/>
  <c r="C112" i="1"/>
  <c r="D112" i="1"/>
  <c r="B113" i="1"/>
  <c r="C113" i="1"/>
  <c r="D113" i="1"/>
  <c r="B114" i="1"/>
  <c r="C114" i="1"/>
  <c r="D114" i="1"/>
  <c r="B115" i="1"/>
  <c r="C115" i="1"/>
  <c r="D115" i="1"/>
  <c r="B116" i="1"/>
  <c r="C116" i="1"/>
  <c r="D116" i="1"/>
  <c r="B117" i="1"/>
  <c r="C117" i="1"/>
  <c r="D117" i="1"/>
  <c r="B118" i="1"/>
  <c r="C118" i="1"/>
  <c r="D118" i="1"/>
  <c r="B119" i="1"/>
  <c r="C119" i="1"/>
  <c r="D119" i="1"/>
  <c r="B120" i="1"/>
  <c r="C120" i="1"/>
  <c r="D120" i="1"/>
  <c r="B121" i="1"/>
  <c r="C121" i="1"/>
  <c r="D121" i="1"/>
  <c r="B122" i="1"/>
  <c r="C122" i="1"/>
  <c r="D122" i="1"/>
  <c r="B123" i="1"/>
  <c r="C123" i="1"/>
  <c r="D123" i="1"/>
  <c r="B124" i="1"/>
  <c r="C124" i="1"/>
  <c r="D124" i="1"/>
  <c r="B125" i="1"/>
  <c r="C125" i="1"/>
  <c r="D125" i="1"/>
  <c r="B126" i="1"/>
  <c r="C126" i="1"/>
  <c r="D126" i="1"/>
  <c r="B127" i="1"/>
  <c r="C127" i="1"/>
  <c r="D127" i="1"/>
  <c r="B128" i="1"/>
  <c r="C128" i="1"/>
  <c r="D128" i="1"/>
  <c r="B129" i="1"/>
  <c r="C129" i="1"/>
  <c r="D129" i="1"/>
  <c r="B130" i="1"/>
  <c r="C130" i="1"/>
  <c r="D130" i="1"/>
  <c r="B131" i="1"/>
  <c r="C131" i="1"/>
  <c r="D131" i="1"/>
  <c r="B132" i="1"/>
  <c r="C132" i="1"/>
  <c r="D132" i="1"/>
  <c r="B133" i="1"/>
  <c r="C133" i="1"/>
  <c r="D133" i="1"/>
  <c r="B134" i="1"/>
  <c r="C134" i="1"/>
  <c r="D134" i="1"/>
  <c r="B135" i="1"/>
  <c r="C135" i="1"/>
  <c r="D135" i="1"/>
  <c r="B136" i="1"/>
  <c r="C136" i="1"/>
  <c r="D136" i="1"/>
  <c r="B137" i="1"/>
  <c r="C137" i="1"/>
  <c r="D137" i="1"/>
  <c r="B138" i="1"/>
  <c r="C138" i="1"/>
  <c r="D138" i="1"/>
  <c r="B139" i="1"/>
  <c r="C139" i="1"/>
  <c r="D139" i="1"/>
  <c r="B140" i="1"/>
  <c r="C140" i="1"/>
  <c r="D140" i="1"/>
  <c r="B141" i="1"/>
  <c r="C141" i="1"/>
  <c r="D141" i="1"/>
  <c r="B142" i="1"/>
  <c r="C142" i="1"/>
  <c r="D142" i="1"/>
  <c r="B143" i="1"/>
  <c r="C143" i="1"/>
  <c r="D143" i="1"/>
  <c r="B144" i="1"/>
  <c r="C144" i="1"/>
  <c r="D144" i="1"/>
  <c r="B145" i="1"/>
  <c r="C145" i="1"/>
  <c r="D145" i="1"/>
  <c r="B146" i="1"/>
  <c r="C146" i="1"/>
  <c r="D146" i="1"/>
  <c r="B147" i="1"/>
  <c r="C147" i="1"/>
  <c r="D147" i="1"/>
  <c r="B148" i="1"/>
  <c r="C148" i="1"/>
  <c r="D148" i="1"/>
  <c r="B149" i="1"/>
  <c r="C149" i="1"/>
  <c r="D149" i="1"/>
  <c r="B150" i="1"/>
  <c r="C150" i="1"/>
  <c r="D150" i="1"/>
  <c r="B151" i="1"/>
  <c r="C151" i="1"/>
  <c r="D151" i="1"/>
  <c r="B152" i="1"/>
  <c r="C152" i="1"/>
  <c r="D152" i="1"/>
  <c r="B153" i="1"/>
  <c r="C153" i="1"/>
  <c r="D153" i="1"/>
  <c r="B154" i="1"/>
  <c r="C154" i="1"/>
  <c r="D154" i="1"/>
  <c r="B155" i="1"/>
  <c r="C155" i="1"/>
  <c r="D155" i="1"/>
  <c r="B156" i="1"/>
  <c r="C156" i="1"/>
  <c r="D156" i="1"/>
  <c r="B157" i="1"/>
  <c r="C157" i="1"/>
  <c r="D157" i="1"/>
  <c r="B158" i="1"/>
  <c r="C158" i="1"/>
  <c r="D158" i="1"/>
  <c r="B159" i="1"/>
  <c r="C159" i="1"/>
  <c r="D159" i="1"/>
  <c r="B160" i="1"/>
  <c r="C160" i="1"/>
  <c r="D160" i="1"/>
  <c r="B161" i="1"/>
  <c r="C161" i="1"/>
  <c r="D161" i="1"/>
  <c r="B162" i="1"/>
  <c r="C162" i="1"/>
  <c r="D162" i="1"/>
  <c r="B163" i="1"/>
  <c r="C163" i="1"/>
  <c r="D163" i="1"/>
  <c r="B164" i="1"/>
  <c r="C164" i="1"/>
  <c r="D164" i="1"/>
  <c r="B165" i="1"/>
  <c r="C165" i="1"/>
  <c r="D165" i="1"/>
  <c r="B166" i="1"/>
  <c r="C166" i="1"/>
  <c r="D166" i="1"/>
  <c r="B167" i="1"/>
  <c r="C167" i="1"/>
  <c r="D167" i="1"/>
  <c r="B168" i="1"/>
  <c r="C168" i="1"/>
  <c r="D168" i="1"/>
  <c r="B169" i="1"/>
  <c r="C169" i="1"/>
  <c r="D169" i="1"/>
  <c r="B170" i="1"/>
  <c r="C170" i="1"/>
  <c r="D170" i="1"/>
  <c r="B171" i="1"/>
  <c r="C171" i="1"/>
  <c r="D171" i="1"/>
  <c r="B172" i="1"/>
  <c r="C172" i="1"/>
  <c r="D172" i="1"/>
  <c r="B173" i="1"/>
  <c r="C173" i="1"/>
  <c r="D173" i="1"/>
  <c r="B174" i="1"/>
  <c r="C174" i="1"/>
  <c r="D174" i="1"/>
  <c r="B175" i="1"/>
  <c r="C175" i="1"/>
  <c r="D175" i="1"/>
  <c r="B176" i="1"/>
  <c r="C176" i="1"/>
  <c r="D176" i="1"/>
  <c r="B177" i="1"/>
  <c r="C177" i="1"/>
  <c r="D177" i="1"/>
  <c r="B178" i="1"/>
  <c r="C178" i="1"/>
  <c r="D178" i="1"/>
  <c r="B179" i="1"/>
  <c r="C179" i="1"/>
  <c r="D179" i="1"/>
  <c r="B180" i="1"/>
  <c r="C180" i="1"/>
  <c r="D180" i="1"/>
  <c r="B181" i="1"/>
  <c r="C181" i="1"/>
  <c r="D181" i="1"/>
  <c r="B182" i="1"/>
  <c r="C182" i="1"/>
  <c r="D182" i="1"/>
  <c r="B183" i="1"/>
  <c r="C183" i="1"/>
  <c r="D183" i="1"/>
  <c r="B184" i="1"/>
  <c r="C184" i="1"/>
  <c r="D184" i="1"/>
  <c r="B185" i="1"/>
  <c r="C185" i="1"/>
  <c r="D185" i="1"/>
  <c r="B186" i="1"/>
  <c r="C186" i="1"/>
  <c r="D186" i="1"/>
  <c r="B187" i="1"/>
  <c r="C187" i="1"/>
  <c r="D187" i="1"/>
  <c r="B188" i="1"/>
  <c r="C188" i="1"/>
  <c r="D188" i="1"/>
  <c r="B189" i="1"/>
  <c r="C189" i="1"/>
  <c r="D189" i="1"/>
  <c r="B190" i="1"/>
  <c r="C190" i="1"/>
  <c r="D190" i="1"/>
  <c r="B191" i="1"/>
  <c r="C191" i="1"/>
  <c r="D191" i="1"/>
  <c r="B192" i="1"/>
  <c r="C192" i="1"/>
  <c r="D192" i="1"/>
  <c r="B193" i="1"/>
  <c r="C193" i="1"/>
  <c r="D193" i="1"/>
  <c r="B194" i="1"/>
  <c r="C194" i="1"/>
  <c r="D194" i="1"/>
  <c r="B195" i="1"/>
  <c r="C195" i="1"/>
  <c r="D195" i="1"/>
  <c r="B196" i="1"/>
  <c r="C196" i="1"/>
  <c r="D196" i="1"/>
  <c r="B197" i="1"/>
  <c r="C197" i="1"/>
  <c r="D197" i="1"/>
  <c r="B198" i="1"/>
  <c r="C198" i="1"/>
  <c r="D198" i="1"/>
  <c r="B199" i="1"/>
  <c r="C199" i="1"/>
  <c r="D199" i="1"/>
  <c r="B200" i="1"/>
  <c r="C200" i="1"/>
  <c r="D200" i="1"/>
  <c r="B201" i="1"/>
  <c r="C201" i="1"/>
  <c r="D201" i="1"/>
  <c r="B202" i="1"/>
  <c r="C202" i="1"/>
  <c r="D202" i="1"/>
  <c r="B203" i="1"/>
  <c r="C203" i="1"/>
  <c r="D203" i="1"/>
  <c r="B204" i="1"/>
  <c r="C204" i="1"/>
  <c r="D204" i="1"/>
  <c r="B205" i="1"/>
  <c r="C205" i="1"/>
  <c r="D205" i="1"/>
  <c r="B206" i="1"/>
  <c r="C206" i="1"/>
  <c r="D206" i="1"/>
  <c r="B207" i="1"/>
  <c r="C207" i="1"/>
  <c r="D207" i="1"/>
  <c r="B208" i="1"/>
  <c r="C208" i="1"/>
  <c r="D208" i="1"/>
  <c r="B209" i="1"/>
  <c r="C209" i="1"/>
  <c r="D209" i="1"/>
  <c r="B210" i="1"/>
  <c r="C210" i="1"/>
  <c r="D210" i="1"/>
  <c r="B211" i="1"/>
  <c r="C211" i="1"/>
  <c r="D211" i="1"/>
  <c r="B212" i="1"/>
  <c r="C212" i="1"/>
  <c r="D212" i="1"/>
  <c r="B213" i="1"/>
  <c r="C213" i="1"/>
  <c r="D213" i="1"/>
  <c r="B214" i="1"/>
  <c r="C214" i="1"/>
  <c r="D214" i="1"/>
  <c r="B215" i="1"/>
  <c r="C215" i="1"/>
  <c r="D215" i="1"/>
  <c r="B216" i="1"/>
  <c r="C216" i="1"/>
  <c r="D216" i="1"/>
  <c r="B217" i="1"/>
  <c r="C217" i="1"/>
  <c r="D217" i="1"/>
  <c r="B218" i="1"/>
  <c r="C218" i="1"/>
  <c r="D218" i="1"/>
  <c r="B219" i="1"/>
  <c r="C219" i="1"/>
  <c r="D219" i="1"/>
  <c r="B220" i="1"/>
  <c r="C220" i="1"/>
  <c r="D220" i="1"/>
  <c r="B221" i="1"/>
  <c r="C221" i="1"/>
  <c r="D221" i="1"/>
  <c r="B222" i="1"/>
  <c r="C222" i="1"/>
  <c r="D222" i="1"/>
  <c r="B223" i="1"/>
  <c r="C223" i="1"/>
  <c r="D223" i="1"/>
  <c r="B224" i="1"/>
  <c r="C224" i="1"/>
  <c r="D224" i="1"/>
  <c r="B225" i="1"/>
  <c r="C225" i="1"/>
  <c r="D225" i="1"/>
  <c r="B226" i="1"/>
  <c r="C226" i="1"/>
  <c r="D226" i="1"/>
  <c r="B227" i="1"/>
  <c r="C227" i="1"/>
  <c r="D227" i="1"/>
  <c r="B228" i="1"/>
  <c r="C228" i="1"/>
  <c r="D228" i="1"/>
  <c r="B229" i="1"/>
  <c r="C229" i="1"/>
  <c r="D229" i="1"/>
  <c r="B230" i="1"/>
  <c r="C230" i="1"/>
  <c r="D230" i="1"/>
  <c r="B231" i="1"/>
  <c r="C231" i="1"/>
  <c r="D231" i="1"/>
  <c r="B232" i="1"/>
  <c r="C232" i="1"/>
  <c r="D232" i="1"/>
  <c r="B233" i="1"/>
  <c r="C233" i="1"/>
  <c r="D233" i="1"/>
  <c r="B234" i="1"/>
  <c r="C234" i="1"/>
  <c r="D234" i="1"/>
  <c r="B235" i="1"/>
  <c r="C235" i="1"/>
  <c r="D235" i="1"/>
  <c r="B236" i="1"/>
  <c r="C236" i="1"/>
  <c r="D236" i="1"/>
  <c r="B237" i="1"/>
  <c r="C237" i="1"/>
  <c r="D237" i="1"/>
  <c r="B238" i="1"/>
  <c r="C238" i="1"/>
  <c r="D238" i="1"/>
  <c r="B239" i="1"/>
  <c r="C239" i="1"/>
  <c r="D239" i="1"/>
  <c r="B240" i="1"/>
  <c r="C240" i="1"/>
  <c r="D240" i="1"/>
  <c r="B241" i="1"/>
  <c r="C241" i="1"/>
  <c r="D241" i="1"/>
  <c r="B242" i="1"/>
  <c r="C242" i="1"/>
  <c r="D242" i="1"/>
  <c r="B243" i="1"/>
  <c r="C243" i="1"/>
  <c r="D243" i="1"/>
  <c r="B244" i="1"/>
  <c r="C244" i="1"/>
  <c r="D244" i="1"/>
  <c r="B245" i="1"/>
  <c r="C245" i="1"/>
  <c r="D245" i="1"/>
  <c r="B246" i="1"/>
  <c r="C246" i="1"/>
  <c r="D246" i="1"/>
  <c r="B247" i="1"/>
  <c r="C247" i="1"/>
  <c r="D247" i="1"/>
  <c r="B248" i="1"/>
  <c r="C248" i="1"/>
  <c r="D248" i="1"/>
  <c r="B249" i="1"/>
  <c r="C249" i="1"/>
  <c r="D249" i="1"/>
  <c r="B250" i="1"/>
  <c r="C250" i="1"/>
  <c r="D250" i="1"/>
  <c r="B251" i="1"/>
  <c r="C251" i="1"/>
  <c r="D251" i="1"/>
  <c r="B252" i="1"/>
  <c r="C252" i="1"/>
  <c r="D252" i="1"/>
  <c r="B253" i="1"/>
  <c r="C253" i="1"/>
  <c r="D253" i="1"/>
  <c r="B254" i="1"/>
  <c r="C254" i="1"/>
  <c r="D254" i="1"/>
  <c r="B255" i="1"/>
  <c r="C255" i="1"/>
  <c r="D255" i="1"/>
  <c r="B256" i="1"/>
  <c r="C256" i="1"/>
  <c r="D256" i="1"/>
  <c r="B257" i="1"/>
  <c r="C257" i="1"/>
  <c r="D257" i="1"/>
  <c r="B258" i="1"/>
  <c r="C258" i="1"/>
  <c r="D258" i="1"/>
  <c r="B259" i="1"/>
  <c r="C259" i="1"/>
  <c r="D259" i="1"/>
  <c r="B260" i="1"/>
  <c r="C260" i="1"/>
  <c r="D260" i="1"/>
  <c r="C11" i="1"/>
  <c r="D11" i="1"/>
  <c r="B11" i="1"/>
  <c r="E17" i="1" l="1"/>
  <c r="I17" i="1"/>
  <c r="M17" i="1"/>
  <c r="E16" i="1"/>
  <c r="I16" i="1"/>
  <c r="M16" i="1"/>
  <c r="E15" i="1"/>
  <c r="I15" i="1"/>
  <c r="M15" i="1"/>
  <c r="E14" i="1"/>
  <c r="I14" i="1"/>
  <c r="M14" i="1"/>
  <c r="E13" i="1"/>
  <c r="I13" i="1"/>
  <c r="M13" i="1"/>
  <c r="E12" i="1"/>
  <c r="I12" i="1"/>
  <c r="M12" i="1"/>
  <c r="E11" i="1"/>
  <c r="M11" i="1"/>
  <c r="I11" i="1"/>
  <c r="F17" i="1" l="1"/>
  <c r="G17" i="1"/>
  <c r="H17" i="1"/>
  <c r="E17" i="7" s="1"/>
  <c r="N17" i="1"/>
  <c r="O17" i="1"/>
  <c r="P17" i="1"/>
  <c r="G17" i="7" s="1"/>
  <c r="J17" i="1"/>
  <c r="K17" i="1"/>
  <c r="L17" i="1"/>
  <c r="F17" i="7" s="1"/>
  <c r="G16" i="1"/>
  <c r="F16" i="1"/>
  <c r="H16" i="1"/>
  <c r="E16" i="7" s="1"/>
  <c r="O16" i="1"/>
  <c r="N16" i="1"/>
  <c r="P16" i="1"/>
  <c r="G16" i="7" s="1"/>
  <c r="K16" i="1"/>
  <c r="J16" i="1"/>
  <c r="L16" i="1"/>
  <c r="F16" i="7" s="1"/>
  <c r="N15" i="1"/>
  <c r="O15" i="1"/>
  <c r="P15" i="1"/>
  <c r="G15" i="7" s="1"/>
  <c r="J15" i="1"/>
  <c r="K15" i="1"/>
  <c r="L15" i="1"/>
  <c r="F15" i="7" s="1"/>
  <c r="F15" i="1"/>
  <c r="G15" i="1"/>
  <c r="H15" i="1"/>
  <c r="E15" i="7" s="1"/>
  <c r="O14" i="1"/>
  <c r="N14" i="1"/>
  <c r="P14" i="1"/>
  <c r="G14" i="7" s="1"/>
  <c r="K14" i="1"/>
  <c r="J14" i="1"/>
  <c r="L14" i="1"/>
  <c r="F14" i="7" s="1"/>
  <c r="G14" i="1"/>
  <c r="F14" i="1"/>
  <c r="H14" i="1"/>
  <c r="E14" i="7" s="1"/>
  <c r="N13" i="1"/>
  <c r="O13" i="1"/>
  <c r="P13" i="1"/>
  <c r="G13" i="7" s="1"/>
  <c r="J13" i="1"/>
  <c r="K13" i="1"/>
  <c r="L13" i="1"/>
  <c r="F13" i="7" s="1"/>
  <c r="F13" i="1"/>
  <c r="G13" i="1"/>
  <c r="H13" i="1"/>
  <c r="E13" i="7" s="1"/>
  <c r="O12" i="1"/>
  <c r="N12" i="1"/>
  <c r="P12" i="1"/>
  <c r="G12" i="7" s="1"/>
  <c r="G12" i="1"/>
  <c r="F12" i="1"/>
  <c r="H12" i="1"/>
  <c r="E12" i="7" s="1"/>
  <c r="K12" i="1"/>
  <c r="J12" i="1"/>
  <c r="L12" i="1"/>
  <c r="F12" i="7" s="1"/>
  <c r="P11" i="1"/>
  <c r="G11" i="7" s="1"/>
  <c r="O11" i="1"/>
  <c r="N11" i="1"/>
  <c r="L11" i="1"/>
  <c r="F11" i="7" s="1"/>
  <c r="K11" i="1"/>
  <c r="J11" i="1"/>
  <c r="H11" i="1"/>
  <c r="E11" i="7" s="1"/>
  <c r="G11" i="1"/>
  <c r="F11" i="1"/>
  <c r="Q17" i="1" l="1"/>
  <c r="Q16" i="1"/>
  <c r="Q14" i="1"/>
  <c r="Q12" i="1"/>
  <c r="Q15" i="1"/>
  <c r="Q13" i="1"/>
  <c r="H80" i="7"/>
  <c r="H18" i="7"/>
  <c r="H20" i="7"/>
  <c r="H19" i="7"/>
  <c r="Q11" i="1"/>
  <c r="R15" i="1" l="1"/>
  <c r="H15" i="7" s="1"/>
  <c r="R12" i="1"/>
  <c r="H12" i="7" s="1"/>
  <c r="R14" i="1"/>
  <c r="H14" i="7" s="1"/>
  <c r="R16" i="1"/>
  <c r="H16" i="7" s="1"/>
  <c r="R17" i="1"/>
  <c r="H17" i="7" s="1"/>
  <c r="R13" i="1"/>
  <c r="H13" i="7" s="1"/>
  <c r="R11" i="1"/>
  <c r="H11" i="7" s="1"/>
</calcChain>
</file>

<file path=xl/sharedStrings.xml><?xml version="1.0" encoding="utf-8"?>
<sst xmlns="http://schemas.openxmlformats.org/spreadsheetml/2006/main" count="238" uniqueCount="72">
  <si>
    <t>思考・判断・表現</t>
    <rPh sb="0" eb="2">
      <t>シコウ</t>
    </rPh>
    <rPh sb="3" eb="5">
      <t>ハンダン</t>
    </rPh>
    <rPh sb="6" eb="8">
      <t>ヒョウゲン</t>
    </rPh>
    <phoneticPr fontId="1"/>
  </si>
  <si>
    <t>主体的に学習に取り組む態度</t>
    <rPh sb="0" eb="3">
      <t>シュタイテキ</t>
    </rPh>
    <rPh sb="4" eb="6">
      <t>ガクシュウ</t>
    </rPh>
    <rPh sb="7" eb="8">
      <t>ト</t>
    </rPh>
    <rPh sb="9" eb="10">
      <t>ク</t>
    </rPh>
    <rPh sb="11" eb="13">
      <t>タイド</t>
    </rPh>
    <phoneticPr fontId="1"/>
  </si>
  <si>
    <t>知技</t>
    <rPh sb="0" eb="1">
      <t>チ</t>
    </rPh>
    <rPh sb="1" eb="2">
      <t>ワザ</t>
    </rPh>
    <phoneticPr fontId="1"/>
  </si>
  <si>
    <t>態度</t>
    <rPh sb="0" eb="2">
      <t>タイド</t>
    </rPh>
    <phoneticPr fontId="1"/>
  </si>
  <si>
    <t>№</t>
    <phoneticPr fontId="1"/>
  </si>
  <si>
    <t>組</t>
    <rPh sb="0" eb="1">
      <t>クミ</t>
    </rPh>
    <phoneticPr fontId="1"/>
  </si>
  <si>
    <t>席</t>
    <rPh sb="0" eb="1">
      <t>セキ</t>
    </rPh>
    <phoneticPr fontId="1"/>
  </si>
  <si>
    <t>名前</t>
    <rPh sb="0" eb="2">
      <t>ナマエ</t>
    </rPh>
    <phoneticPr fontId="1"/>
  </si>
  <si>
    <t>評定</t>
    <rPh sb="0" eb="2">
      <t>ヒョウテイ</t>
    </rPh>
    <phoneticPr fontId="1"/>
  </si>
  <si>
    <t>CP</t>
    <phoneticPr fontId="1"/>
  </si>
  <si>
    <t>観点の得点</t>
    <rPh sb="0" eb="2">
      <t>カンテン</t>
    </rPh>
    <rPh sb="3" eb="5">
      <t>トクテン</t>
    </rPh>
    <phoneticPr fontId="1"/>
  </si>
  <si>
    <t>観点評価</t>
    <rPh sb="0" eb="2">
      <t>カンテン</t>
    </rPh>
    <rPh sb="2" eb="4">
      <t>ヒョウカ</t>
    </rPh>
    <phoneticPr fontId="1"/>
  </si>
  <si>
    <t>評定</t>
    <rPh sb="0" eb="2">
      <t>ヒョウテイ</t>
    </rPh>
    <phoneticPr fontId="1"/>
  </si>
  <si>
    <t>C</t>
    <phoneticPr fontId="2"/>
  </si>
  <si>
    <t>B</t>
    <phoneticPr fontId="2"/>
  </si>
  <si>
    <t>A</t>
    <phoneticPr fontId="2"/>
  </si>
  <si>
    <t>評定</t>
    <rPh sb="0" eb="2">
      <t>ヒョウテイ</t>
    </rPh>
    <phoneticPr fontId="1"/>
  </si>
  <si>
    <t>知技素点</t>
    <rPh sb="0" eb="1">
      <t>チ</t>
    </rPh>
    <rPh sb="1" eb="2">
      <t>ワザ</t>
    </rPh>
    <rPh sb="2" eb="4">
      <t>ソテン</t>
    </rPh>
    <phoneticPr fontId="1"/>
  </si>
  <si>
    <t>知技得点</t>
    <rPh sb="0" eb="1">
      <t>チ</t>
    </rPh>
    <rPh sb="1" eb="2">
      <t>ワザ</t>
    </rPh>
    <rPh sb="2" eb="4">
      <t>トクテン</t>
    </rPh>
    <phoneticPr fontId="1"/>
  </si>
  <si>
    <t>知技評価</t>
    <rPh sb="0" eb="1">
      <t>チ</t>
    </rPh>
    <rPh sb="1" eb="2">
      <t>ワザ</t>
    </rPh>
    <rPh sb="2" eb="4">
      <t>ヒョウカ</t>
    </rPh>
    <phoneticPr fontId="1"/>
  </si>
  <si>
    <t>観点合計</t>
    <rPh sb="0" eb="2">
      <t>カンテン</t>
    </rPh>
    <rPh sb="2" eb="4">
      <t>ゴウケイ</t>
    </rPh>
    <phoneticPr fontId="1"/>
  </si>
  <si>
    <t>最大人数</t>
    <rPh sb="0" eb="2">
      <t>サイダイ</t>
    </rPh>
    <rPh sb="2" eb="4">
      <t>ニンズウ</t>
    </rPh>
    <phoneticPr fontId="1"/>
  </si>
  <si>
    <t>名</t>
    <rPh sb="0" eb="1">
      <t>メイ</t>
    </rPh>
    <phoneticPr fontId="1"/>
  </si>
  <si>
    <t>百点換算</t>
    <rPh sb="0" eb="1">
      <t>ヒャク</t>
    </rPh>
    <rPh sb="1" eb="2">
      <t>テン</t>
    </rPh>
    <rPh sb="2" eb="4">
      <t>カンザン</t>
    </rPh>
    <phoneticPr fontId="1"/>
  </si>
  <si>
    <t>満点</t>
    <rPh sb="0" eb="2">
      <t>マンテン</t>
    </rPh>
    <phoneticPr fontId="1"/>
  </si>
  <si>
    <t>重み付け</t>
    <rPh sb="0" eb="1">
      <t>オモ</t>
    </rPh>
    <rPh sb="2" eb="3">
      <t>ヅ</t>
    </rPh>
    <phoneticPr fontId="1"/>
  </si>
  <si>
    <t>素点</t>
    <rPh sb="0" eb="2">
      <t>ソテン</t>
    </rPh>
    <phoneticPr fontId="1"/>
  </si>
  <si>
    <t>％×重み</t>
    <rPh sb="2" eb="3">
      <t>オモ</t>
    </rPh>
    <phoneticPr fontId="1"/>
  </si>
  <si>
    <t>重み合計</t>
    <rPh sb="0" eb="1">
      <t>オモ</t>
    </rPh>
    <rPh sb="2" eb="4">
      <t>ゴウケイ</t>
    </rPh>
    <phoneticPr fontId="1"/>
  </si>
  <si>
    <t>素点計</t>
    <rPh sb="0" eb="2">
      <t>ソテン</t>
    </rPh>
    <rPh sb="2" eb="3">
      <t>ケイ</t>
    </rPh>
    <phoneticPr fontId="1"/>
  </si>
  <si>
    <t>思判</t>
    <rPh sb="0" eb="1">
      <t>シ</t>
    </rPh>
    <rPh sb="1" eb="2">
      <t>バン</t>
    </rPh>
    <phoneticPr fontId="1"/>
  </si>
  <si>
    <t>思表</t>
    <rPh sb="0" eb="1">
      <t>シ</t>
    </rPh>
    <rPh sb="1" eb="2">
      <t>ヒョウ</t>
    </rPh>
    <phoneticPr fontId="1"/>
  </si>
  <si>
    <t>思判得点</t>
    <rPh sb="0" eb="1">
      <t>シ</t>
    </rPh>
    <rPh sb="1" eb="2">
      <t>バン</t>
    </rPh>
    <rPh sb="2" eb="4">
      <t>トクテン</t>
    </rPh>
    <phoneticPr fontId="1"/>
  </si>
  <si>
    <t>思判評価</t>
    <rPh sb="0" eb="1">
      <t>シ</t>
    </rPh>
    <rPh sb="1" eb="2">
      <t>バン</t>
    </rPh>
    <rPh sb="2" eb="4">
      <t>ヒョウカ</t>
    </rPh>
    <phoneticPr fontId="1"/>
  </si>
  <si>
    <t>態度得点</t>
    <rPh sb="0" eb="2">
      <t>タイド</t>
    </rPh>
    <rPh sb="2" eb="4">
      <t>トクテン</t>
    </rPh>
    <phoneticPr fontId="1"/>
  </si>
  <si>
    <t>態度評価</t>
    <rPh sb="0" eb="2">
      <t>タイド</t>
    </rPh>
    <rPh sb="2" eb="4">
      <t>ヒョウカ</t>
    </rPh>
    <phoneticPr fontId="1"/>
  </si>
  <si>
    <t>所見</t>
    <rPh sb="0" eb="2">
      <t>ショケン</t>
    </rPh>
    <phoneticPr fontId="1"/>
  </si>
  <si>
    <t>項目</t>
    <rPh sb="0" eb="2">
      <t>コウモク</t>
    </rPh>
    <phoneticPr fontId="1"/>
  </si>
  <si>
    <t>項目Ｂ</t>
    <rPh sb="0" eb="2">
      <t>コウモク</t>
    </rPh>
    <phoneticPr fontId="1"/>
  </si>
  <si>
    <t>項目Ｃ</t>
    <rPh sb="0" eb="2">
      <t>コウモク</t>
    </rPh>
    <phoneticPr fontId="1"/>
  </si>
  <si>
    <t>項目Ｄ</t>
    <rPh sb="0" eb="2">
      <t>コウモク</t>
    </rPh>
    <phoneticPr fontId="1"/>
  </si>
  <si>
    <t>項目Ｅ</t>
    <rPh sb="0" eb="2">
      <t>コウモク</t>
    </rPh>
    <phoneticPr fontId="1"/>
  </si>
  <si>
    <t>知識・技能：知技　　思考・判断・表現：思表　　主体的に学習に取り組む態度：態度</t>
    <phoneticPr fontId="1"/>
  </si>
  <si>
    <t>学期</t>
    <rPh sb="0" eb="2">
      <t>ガッキ</t>
    </rPh>
    <phoneticPr fontId="1"/>
  </si>
  <si>
    <t>実施年度</t>
    <rPh sb="0" eb="2">
      <t>ジッシ</t>
    </rPh>
    <rPh sb="2" eb="4">
      <t>ネンド</t>
    </rPh>
    <phoneticPr fontId="1"/>
  </si>
  <si>
    <t>実施学期</t>
    <rPh sb="0" eb="2">
      <t>ジッシ</t>
    </rPh>
    <rPh sb="2" eb="4">
      <t>ガッキ</t>
    </rPh>
    <phoneticPr fontId="1"/>
  </si>
  <si>
    <t>実施教科</t>
    <rPh sb="0" eb="2">
      <t>ジッシ</t>
    </rPh>
    <rPh sb="2" eb="4">
      <t>キョウカ</t>
    </rPh>
    <phoneticPr fontId="1"/>
  </si>
  <si>
    <t>理科</t>
    <rPh sb="0" eb="2">
      <t>リカ</t>
    </rPh>
    <phoneticPr fontId="1"/>
  </si>
  <si>
    <t>年度</t>
    <rPh sb="0" eb="1">
      <t>ネン</t>
    </rPh>
    <rPh sb="1" eb="2">
      <t>ド</t>
    </rPh>
    <phoneticPr fontId="1"/>
  </si>
  <si>
    <t>各素点は100点満点に換算したものである</t>
    <rPh sb="0" eb="1">
      <t>カク</t>
    </rPh>
    <rPh sb="1" eb="3">
      <t>ソテン</t>
    </rPh>
    <rPh sb="7" eb="10">
      <t>テンマンテン</t>
    </rPh>
    <rPh sb="11" eb="13">
      <t>カンザン</t>
    </rPh>
    <phoneticPr fontId="1"/>
  </si>
  <si>
    <t>項目F</t>
    <rPh sb="0" eb="2">
      <t>コウモク</t>
    </rPh>
    <phoneticPr fontId="1"/>
  </si>
  <si>
    <t>項目G</t>
    <rPh sb="0" eb="2">
      <t>コウモク</t>
    </rPh>
    <phoneticPr fontId="1"/>
  </si>
  <si>
    <t>項目H</t>
    <rPh sb="0" eb="2">
      <t>コウモク</t>
    </rPh>
    <phoneticPr fontId="1"/>
  </si>
  <si>
    <t>あい</t>
    <phoneticPr fontId="1"/>
  </si>
  <si>
    <t>使用しない項目は重み付けを空欄にする</t>
    <rPh sb="0" eb="2">
      <t>シヨウ</t>
    </rPh>
    <rPh sb="5" eb="7">
      <t>コウモク</t>
    </rPh>
    <rPh sb="8" eb="9">
      <t>オモ</t>
    </rPh>
    <rPh sb="10" eb="11">
      <t>ヅ</t>
    </rPh>
    <rPh sb="13" eb="15">
      <t>クウラン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</si>
  <si>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知識・技能</t>
    </r>
    <r>
      <rPr>
        <sz val="11"/>
        <color theme="1"/>
        <rFont val="游ゴシック"/>
        <family val="2"/>
        <charset val="128"/>
        <scheme val="minor"/>
      </rPr>
      <t>の得点を100点満点に換算するシート</t>
    </r>
    <rPh sb="0" eb="2">
      <t>チシキ</t>
    </rPh>
    <rPh sb="3" eb="5">
      <t>ギノウ</t>
    </rPh>
    <rPh sb="6" eb="8">
      <t>トクテン</t>
    </rPh>
    <rPh sb="12" eb="15">
      <t>テンマンテン</t>
    </rPh>
    <rPh sb="16" eb="18">
      <t>カンザン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</si>
  <si>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思考・判断・表現</t>
    </r>
    <r>
      <rPr>
        <sz val="11"/>
        <color theme="1"/>
        <rFont val="游ゴシック"/>
        <family val="2"/>
        <charset val="128"/>
        <scheme val="minor"/>
      </rPr>
      <t>の得点を100点満点に換算するシート</t>
    </r>
    <rPh sb="0" eb="2">
      <t>シコウ</t>
    </rPh>
    <rPh sb="3" eb="5">
      <t>ハンダン</t>
    </rPh>
    <rPh sb="6" eb="8">
      <t>ヒョウゲン</t>
    </rPh>
    <rPh sb="9" eb="11">
      <t>トクテン</t>
    </rPh>
    <rPh sb="15" eb="18">
      <t>テンマンテン</t>
    </rPh>
    <rPh sb="19" eb="21">
      <t>カンザン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</si>
  <si>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態度</t>
    </r>
    <r>
      <rPr>
        <sz val="11"/>
        <color theme="1"/>
        <rFont val="游ゴシック"/>
        <family val="2"/>
        <charset val="128"/>
        <scheme val="minor"/>
      </rPr>
      <t>の得点を100点満点に換算するシート</t>
    </r>
    <rPh sb="0" eb="2">
      <t>タイド</t>
    </rPh>
    <rPh sb="3" eb="5">
      <t>トクテン</t>
    </rPh>
    <rPh sb="9" eb="12">
      <t>テンマンテン</t>
    </rPh>
    <rPh sb="13" eb="15">
      <t>カンザン</t>
    </rPh>
    <phoneticPr fontId="1"/>
  </si>
  <si>
    <t>セルに色がついているとこに入力する</t>
    <rPh sb="3" eb="4">
      <t>イロ</t>
    </rPh>
    <rPh sb="13" eb="15">
      <t>ニュウリョク</t>
    </rPh>
    <phoneticPr fontId="1"/>
  </si>
  <si>
    <t>項目A</t>
    <rPh sb="0" eb="2">
      <t>コウモク</t>
    </rPh>
    <phoneticPr fontId="1"/>
  </si>
  <si>
    <t>CP:カッティング・ポイント</t>
    <phoneticPr fontId="1"/>
  </si>
  <si>
    <t>中間テスト</t>
    <rPh sb="0" eb="2">
      <t>チュウカン</t>
    </rPh>
    <phoneticPr fontId="1"/>
  </si>
  <si>
    <t>期末テスト</t>
    <rPh sb="0" eb="2">
      <t>キマツ</t>
    </rPh>
    <phoneticPr fontId="1"/>
  </si>
  <si>
    <t>c</t>
    <phoneticPr fontId="2"/>
  </si>
  <si>
    <t>b</t>
    <phoneticPr fontId="2"/>
  </si>
  <si>
    <t>a</t>
    <phoneticPr fontId="2"/>
  </si>
  <si>
    <t>6段階</t>
    <rPh sb="1" eb="3">
      <t>ダンカイ</t>
    </rPh>
    <phoneticPr fontId="1"/>
  </si>
  <si>
    <t>3段階</t>
    <rPh sb="1" eb="3">
      <t>ダンカイ</t>
    </rPh>
    <phoneticPr fontId="1"/>
  </si>
  <si>
    <t>6段階</t>
    <rPh sb="1" eb="3">
      <t>ダンカイ</t>
    </rPh>
    <phoneticPr fontId="1"/>
  </si>
  <si>
    <t>3段階</t>
    <rPh sb="1" eb="3">
      <t>ダンカイ</t>
    </rPh>
    <phoneticPr fontId="1"/>
  </si>
  <si>
    <t>知識技能</t>
    <rPh sb="0" eb="2">
      <t>チシキ</t>
    </rPh>
    <rPh sb="2" eb="4">
      <t>ギノウ</t>
    </rPh>
    <phoneticPr fontId="1"/>
  </si>
  <si>
    <t>思考判断表現</t>
    <rPh sb="0" eb="6">
      <t>シコウハンダンヒョウゲン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</si>
</sst>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0" fillId="2" borderId="0" xfId="0" applyFont="1" applyFill="1" applyAlignment="1">
      <alignment horizontal="center" vertical="center" shrinkToFit="1"/>
    </xf>
    <xf numFmtId="0" fontId="0" fillId="2" borderId="0" xfId="0" applyFill="1">
      <alignment vertical="center"/>
    </xf>
    <xf numFmtId="0" fontId="3" fillId="2" borderId="0" xfId="0" applyFont="1" applyFill="1" applyAlignment="1">
      <alignment horizontal="center" vertical="center" shrinkToFit="1"/>
    </xf>
    <xf numFmtId="0" fontId="0" fillId="0" borderId="0" xfId="0" applyFill="1" applyAlignment="1">
      <alignment horizontal="center" vertical="center"/>
    </xf>
    <xf numFmtId="0" fontId="3" fillId="3" borderId="0" xfId="0" applyFont="1" applyFill="1" applyAlignment="1">
      <alignment horizontal="center" vertical="center" shrinkToFit="1"/>
    </xf>
    <xf numFmtId="0" fontId="3" fillId="4" borderId="0" xfId="0" applyFont="1" applyFill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 shrinkToFit="1"/>
    </xf>
    <xf numFmtId="0" fontId="5" fillId="3" borderId="0" xfId="0" applyFont="1" applyFill="1" applyAlignment="1">
      <alignment horizontal="center" vertical="center" shrinkToFit="1"/>
    </xf>
    <xf numFmtId="0" fontId="5" fillId="4" borderId="0" xfId="0" applyFont="1" applyFill="1" applyAlignment="1">
      <alignment horizontal="center" vertical="center" shrinkToFit="1"/>
    </xf>
    <xf numFmtId="176" fontId="0" fillId="0" borderId="0" xfId="0" applyNumberFormat="1" applyFill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3" fillId="0" borderId="0" xfId="0" applyFo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5747B-3877-45F9-BF66-5504459F35F4}">
  <sheetPr>
    <tabColor theme="7" tint="0.79998168889431442"/>
  </sheetPr>
  <dimension ref="A2:E260"/>
  <sheetViews>
    <sheetView tabSelected="1" topLeftCell="A3" workbookViewId="0">
      <selection activeCell="G8" sqref="G8"/>
    </sheetView>
  </sheetViews>
  <sheetFormatPr defaultRowHeight="18" x14ac:dyDescent="0.55000000000000004"/>
  <cols>
    <col min="1" max="3" width="4.58203125" customWidth="1"/>
    <col min="4" max="4" width="15.08203125" customWidth="1"/>
  </cols>
  <sheetData>
    <row r="2" spans="1:5" x14ac:dyDescent="0.55000000000000004">
      <c r="B2" t="s">
        <v>21</v>
      </c>
      <c r="D2">
        <v>250</v>
      </c>
      <c r="E2" t="s">
        <v>22</v>
      </c>
    </row>
    <row r="3" spans="1:5" x14ac:dyDescent="0.55000000000000004">
      <c r="B3" t="s">
        <v>42</v>
      </c>
    </row>
    <row r="4" spans="1:5" x14ac:dyDescent="0.55000000000000004">
      <c r="B4" s="6" t="s">
        <v>58</v>
      </c>
    </row>
    <row r="6" spans="1:5" x14ac:dyDescent="0.55000000000000004">
      <c r="B6" t="s">
        <v>44</v>
      </c>
      <c r="D6" s="22">
        <v>2021</v>
      </c>
      <c r="E6" t="s">
        <v>48</v>
      </c>
    </row>
    <row r="7" spans="1:5" x14ac:dyDescent="0.55000000000000004">
      <c r="B7" t="s">
        <v>45</v>
      </c>
      <c r="D7" s="22">
        <v>1</v>
      </c>
      <c r="E7" t="s">
        <v>43</v>
      </c>
    </row>
    <row r="8" spans="1:5" x14ac:dyDescent="0.55000000000000004">
      <c r="B8" t="s">
        <v>46</v>
      </c>
      <c r="D8" s="22" t="s">
        <v>47</v>
      </c>
    </row>
    <row r="10" spans="1:5" x14ac:dyDescent="0.55000000000000004">
      <c r="A10" s="2" t="s">
        <v>4</v>
      </c>
      <c r="B10" s="2" t="s">
        <v>5</v>
      </c>
      <c r="C10" s="2" t="s">
        <v>6</v>
      </c>
      <c r="D10" s="2" t="s">
        <v>7</v>
      </c>
    </row>
    <row r="11" spans="1:5" x14ac:dyDescent="0.55000000000000004">
      <c r="A11">
        <v>1</v>
      </c>
      <c r="B11" s="6">
        <v>1</v>
      </c>
      <c r="C11" s="6">
        <v>1</v>
      </c>
      <c r="D11" s="6" t="s">
        <v>53</v>
      </c>
    </row>
    <row r="12" spans="1:5" x14ac:dyDescent="0.55000000000000004">
      <c r="A12">
        <v>2</v>
      </c>
      <c r="B12" s="6"/>
      <c r="C12" s="6"/>
      <c r="D12" s="6"/>
    </row>
    <row r="13" spans="1:5" x14ac:dyDescent="0.55000000000000004">
      <c r="A13">
        <v>3</v>
      </c>
      <c r="B13" s="6"/>
      <c r="C13" s="6"/>
      <c r="D13" s="6"/>
    </row>
    <row r="14" spans="1:5" x14ac:dyDescent="0.55000000000000004">
      <c r="A14">
        <v>4</v>
      </c>
      <c r="B14" s="6"/>
      <c r="C14" s="6"/>
      <c r="D14" s="6"/>
    </row>
    <row r="15" spans="1:5" x14ac:dyDescent="0.55000000000000004">
      <c r="A15">
        <v>5</v>
      </c>
      <c r="B15" s="6"/>
      <c r="C15" s="6"/>
      <c r="D15" s="6"/>
    </row>
    <row r="16" spans="1:5" x14ac:dyDescent="0.55000000000000004">
      <c r="A16">
        <v>6</v>
      </c>
      <c r="B16" s="6"/>
      <c r="C16" s="6"/>
      <c r="D16" s="6"/>
    </row>
    <row r="17" spans="1:4" x14ac:dyDescent="0.55000000000000004">
      <c r="A17">
        <v>7</v>
      </c>
      <c r="B17" s="6"/>
      <c r="C17" s="6"/>
      <c r="D17" s="6"/>
    </row>
    <row r="18" spans="1:4" x14ac:dyDescent="0.55000000000000004">
      <c r="A18">
        <v>8</v>
      </c>
      <c r="B18" s="6"/>
      <c r="C18" s="6"/>
      <c r="D18" s="6"/>
    </row>
    <row r="19" spans="1:4" x14ac:dyDescent="0.55000000000000004">
      <c r="A19">
        <v>9</v>
      </c>
      <c r="B19" s="6"/>
      <c r="C19" s="6"/>
      <c r="D19" s="6"/>
    </row>
    <row r="20" spans="1:4" x14ac:dyDescent="0.55000000000000004">
      <c r="A20">
        <v>10</v>
      </c>
      <c r="B20" s="6"/>
      <c r="C20" s="6"/>
      <c r="D20" s="6"/>
    </row>
    <row r="21" spans="1:4" x14ac:dyDescent="0.55000000000000004">
      <c r="A21">
        <v>11</v>
      </c>
      <c r="B21" s="6"/>
      <c r="C21" s="6"/>
      <c r="D21" s="6"/>
    </row>
    <row r="22" spans="1:4" x14ac:dyDescent="0.55000000000000004">
      <c r="A22">
        <v>12</v>
      </c>
      <c r="B22" s="6"/>
      <c r="C22" s="6"/>
      <c r="D22" s="6"/>
    </row>
    <row r="23" spans="1:4" x14ac:dyDescent="0.55000000000000004">
      <c r="A23">
        <v>13</v>
      </c>
      <c r="B23" s="6"/>
      <c r="C23" s="6"/>
      <c r="D23" s="6"/>
    </row>
    <row r="24" spans="1:4" x14ac:dyDescent="0.55000000000000004">
      <c r="A24">
        <v>14</v>
      </c>
      <c r="B24" s="6"/>
      <c r="C24" s="6"/>
      <c r="D24" s="6"/>
    </row>
    <row r="25" spans="1:4" x14ac:dyDescent="0.55000000000000004">
      <c r="A25">
        <v>15</v>
      </c>
      <c r="B25" s="6"/>
      <c r="C25" s="6"/>
      <c r="D25" s="6"/>
    </row>
    <row r="26" spans="1:4" x14ac:dyDescent="0.55000000000000004">
      <c r="A26">
        <v>16</v>
      </c>
      <c r="B26" s="6"/>
      <c r="C26" s="6"/>
      <c r="D26" s="6"/>
    </row>
    <row r="27" spans="1:4" x14ac:dyDescent="0.55000000000000004">
      <c r="A27">
        <v>17</v>
      </c>
      <c r="B27" s="6"/>
      <c r="C27" s="6"/>
      <c r="D27" s="6"/>
    </row>
    <row r="28" spans="1:4" x14ac:dyDescent="0.55000000000000004">
      <c r="A28">
        <v>18</v>
      </c>
      <c r="B28" s="6"/>
      <c r="C28" s="6"/>
      <c r="D28" s="6"/>
    </row>
    <row r="29" spans="1:4" x14ac:dyDescent="0.55000000000000004">
      <c r="A29">
        <v>19</v>
      </c>
      <c r="B29" s="6"/>
      <c r="C29" s="6"/>
      <c r="D29" s="6"/>
    </row>
    <row r="30" spans="1:4" x14ac:dyDescent="0.55000000000000004">
      <c r="A30">
        <v>20</v>
      </c>
      <c r="B30" s="6"/>
      <c r="C30" s="6"/>
      <c r="D30" s="6"/>
    </row>
    <row r="31" spans="1:4" x14ac:dyDescent="0.55000000000000004">
      <c r="A31">
        <v>21</v>
      </c>
      <c r="B31" s="6"/>
      <c r="C31" s="6"/>
      <c r="D31" s="6"/>
    </row>
    <row r="32" spans="1:4" x14ac:dyDescent="0.55000000000000004">
      <c r="A32">
        <v>22</v>
      </c>
      <c r="B32" s="6"/>
      <c r="C32" s="6"/>
      <c r="D32" s="6"/>
    </row>
    <row r="33" spans="1:4" x14ac:dyDescent="0.55000000000000004">
      <c r="A33">
        <v>23</v>
      </c>
      <c r="B33" s="6"/>
      <c r="C33" s="6"/>
      <c r="D33" s="6"/>
    </row>
    <row r="34" spans="1:4" x14ac:dyDescent="0.55000000000000004">
      <c r="A34">
        <v>24</v>
      </c>
      <c r="B34" s="6"/>
      <c r="C34" s="6"/>
      <c r="D34" s="6"/>
    </row>
    <row r="35" spans="1:4" x14ac:dyDescent="0.55000000000000004">
      <c r="A35">
        <v>25</v>
      </c>
      <c r="B35" s="6"/>
      <c r="C35" s="6"/>
      <c r="D35" s="6"/>
    </row>
    <row r="36" spans="1:4" x14ac:dyDescent="0.55000000000000004">
      <c r="A36">
        <v>26</v>
      </c>
      <c r="B36" s="6"/>
      <c r="C36" s="6"/>
      <c r="D36" s="6"/>
    </row>
    <row r="37" spans="1:4" x14ac:dyDescent="0.55000000000000004">
      <c r="A37">
        <v>27</v>
      </c>
      <c r="B37" s="6"/>
      <c r="C37" s="6"/>
      <c r="D37" s="6"/>
    </row>
    <row r="38" spans="1:4" x14ac:dyDescent="0.55000000000000004">
      <c r="A38">
        <v>28</v>
      </c>
      <c r="B38" s="6"/>
      <c r="C38" s="6"/>
      <c r="D38" s="6"/>
    </row>
    <row r="39" spans="1:4" x14ac:dyDescent="0.55000000000000004">
      <c r="A39">
        <v>29</v>
      </c>
      <c r="B39" s="6"/>
      <c r="C39" s="6"/>
      <c r="D39" s="6"/>
    </row>
    <row r="40" spans="1:4" x14ac:dyDescent="0.55000000000000004">
      <c r="A40">
        <v>30</v>
      </c>
      <c r="B40" s="6"/>
      <c r="C40" s="6"/>
      <c r="D40" s="6"/>
    </row>
    <row r="41" spans="1:4" x14ac:dyDescent="0.55000000000000004">
      <c r="A41">
        <v>31</v>
      </c>
      <c r="B41" s="6"/>
      <c r="C41" s="6"/>
      <c r="D41" s="6"/>
    </row>
    <row r="42" spans="1:4" x14ac:dyDescent="0.55000000000000004">
      <c r="A42">
        <v>32</v>
      </c>
      <c r="B42" s="6"/>
      <c r="C42" s="6"/>
      <c r="D42" s="6"/>
    </row>
    <row r="43" spans="1:4" x14ac:dyDescent="0.55000000000000004">
      <c r="A43">
        <v>33</v>
      </c>
      <c r="B43" s="6"/>
      <c r="C43" s="6"/>
      <c r="D43" s="6"/>
    </row>
    <row r="44" spans="1:4" x14ac:dyDescent="0.55000000000000004">
      <c r="A44">
        <v>34</v>
      </c>
      <c r="B44" s="6"/>
      <c r="C44" s="6"/>
      <c r="D44" s="6"/>
    </row>
    <row r="45" spans="1:4" x14ac:dyDescent="0.55000000000000004">
      <c r="A45">
        <v>35</v>
      </c>
      <c r="B45" s="6"/>
      <c r="C45" s="6"/>
      <c r="D45" s="6"/>
    </row>
    <row r="46" spans="1:4" x14ac:dyDescent="0.55000000000000004">
      <c r="A46">
        <v>36</v>
      </c>
      <c r="B46" s="6"/>
      <c r="C46" s="6"/>
      <c r="D46" s="6"/>
    </row>
    <row r="47" spans="1:4" x14ac:dyDescent="0.55000000000000004">
      <c r="A47">
        <v>37</v>
      </c>
      <c r="B47" s="6"/>
      <c r="C47" s="6"/>
      <c r="D47" s="6"/>
    </row>
    <row r="48" spans="1:4" x14ac:dyDescent="0.55000000000000004">
      <c r="A48">
        <v>38</v>
      </c>
      <c r="B48" s="6"/>
      <c r="C48" s="6"/>
      <c r="D48" s="6"/>
    </row>
    <row r="49" spans="1:4" x14ac:dyDescent="0.55000000000000004">
      <c r="A49">
        <v>39</v>
      </c>
      <c r="B49" s="6"/>
      <c r="C49" s="6"/>
      <c r="D49" s="6"/>
    </row>
    <row r="50" spans="1:4" x14ac:dyDescent="0.55000000000000004">
      <c r="A50">
        <v>40</v>
      </c>
      <c r="B50" s="6"/>
      <c r="C50" s="6"/>
      <c r="D50" s="6"/>
    </row>
    <row r="51" spans="1:4" x14ac:dyDescent="0.55000000000000004">
      <c r="A51">
        <v>41</v>
      </c>
      <c r="B51" s="6"/>
      <c r="C51" s="6"/>
      <c r="D51" s="6"/>
    </row>
    <row r="52" spans="1:4" x14ac:dyDescent="0.55000000000000004">
      <c r="A52">
        <v>42</v>
      </c>
      <c r="B52" s="6"/>
      <c r="C52" s="6"/>
      <c r="D52" s="6"/>
    </row>
    <row r="53" spans="1:4" x14ac:dyDescent="0.55000000000000004">
      <c r="A53">
        <v>43</v>
      </c>
      <c r="B53" s="6"/>
      <c r="C53" s="6"/>
      <c r="D53" s="6"/>
    </row>
    <row r="54" spans="1:4" x14ac:dyDescent="0.55000000000000004">
      <c r="A54">
        <v>44</v>
      </c>
      <c r="B54" s="6"/>
      <c r="C54" s="6"/>
      <c r="D54" s="6"/>
    </row>
    <row r="55" spans="1:4" x14ac:dyDescent="0.55000000000000004">
      <c r="A55">
        <v>45</v>
      </c>
      <c r="B55" s="6"/>
      <c r="C55" s="6"/>
      <c r="D55" s="6"/>
    </row>
    <row r="56" spans="1:4" x14ac:dyDescent="0.55000000000000004">
      <c r="A56">
        <v>46</v>
      </c>
      <c r="B56" s="6"/>
      <c r="C56" s="6"/>
      <c r="D56" s="6"/>
    </row>
    <row r="57" spans="1:4" x14ac:dyDescent="0.55000000000000004">
      <c r="A57">
        <v>47</v>
      </c>
      <c r="B57" s="6"/>
      <c r="C57" s="6"/>
      <c r="D57" s="6"/>
    </row>
    <row r="58" spans="1:4" x14ac:dyDescent="0.55000000000000004">
      <c r="A58">
        <v>48</v>
      </c>
      <c r="B58" s="6"/>
      <c r="C58" s="6"/>
      <c r="D58" s="6"/>
    </row>
    <row r="59" spans="1:4" x14ac:dyDescent="0.55000000000000004">
      <c r="A59">
        <v>49</v>
      </c>
      <c r="B59" s="6"/>
      <c r="C59" s="6"/>
      <c r="D59" s="6"/>
    </row>
    <row r="60" spans="1:4" x14ac:dyDescent="0.55000000000000004">
      <c r="A60">
        <v>50</v>
      </c>
      <c r="B60" s="6"/>
      <c r="C60" s="6"/>
      <c r="D60" s="6"/>
    </row>
    <row r="61" spans="1:4" x14ac:dyDescent="0.55000000000000004">
      <c r="A61">
        <v>51</v>
      </c>
      <c r="B61" s="6"/>
      <c r="C61" s="6"/>
      <c r="D61" s="6"/>
    </row>
    <row r="62" spans="1:4" x14ac:dyDescent="0.55000000000000004">
      <c r="A62">
        <v>52</v>
      </c>
      <c r="B62" s="6"/>
      <c r="C62" s="6"/>
      <c r="D62" s="6"/>
    </row>
    <row r="63" spans="1:4" x14ac:dyDescent="0.55000000000000004">
      <c r="A63">
        <v>53</v>
      </c>
      <c r="B63" s="6"/>
      <c r="C63" s="6"/>
      <c r="D63" s="6"/>
    </row>
    <row r="64" spans="1:4" x14ac:dyDescent="0.55000000000000004">
      <c r="A64">
        <v>54</v>
      </c>
      <c r="B64" s="6"/>
      <c r="C64" s="6"/>
      <c r="D64" s="6"/>
    </row>
    <row r="65" spans="1:4" x14ac:dyDescent="0.55000000000000004">
      <c r="A65">
        <v>55</v>
      </c>
      <c r="B65" s="6"/>
      <c r="C65" s="6"/>
      <c r="D65" s="6"/>
    </row>
    <row r="66" spans="1:4" x14ac:dyDescent="0.55000000000000004">
      <c r="A66">
        <v>56</v>
      </c>
      <c r="B66" s="6"/>
      <c r="C66" s="6"/>
      <c r="D66" s="6"/>
    </row>
    <row r="67" spans="1:4" x14ac:dyDescent="0.55000000000000004">
      <c r="A67">
        <v>57</v>
      </c>
      <c r="B67" s="6"/>
      <c r="C67" s="6"/>
      <c r="D67" s="6"/>
    </row>
    <row r="68" spans="1:4" x14ac:dyDescent="0.55000000000000004">
      <c r="A68">
        <v>58</v>
      </c>
      <c r="B68" s="6"/>
      <c r="C68" s="6"/>
      <c r="D68" s="6"/>
    </row>
    <row r="69" spans="1:4" x14ac:dyDescent="0.55000000000000004">
      <c r="A69">
        <v>59</v>
      </c>
      <c r="B69" s="6"/>
      <c r="C69" s="6"/>
      <c r="D69" s="6"/>
    </row>
    <row r="70" spans="1:4" x14ac:dyDescent="0.55000000000000004">
      <c r="A70">
        <v>60</v>
      </c>
      <c r="B70" s="6"/>
      <c r="C70" s="6"/>
      <c r="D70" s="6"/>
    </row>
    <row r="71" spans="1:4" x14ac:dyDescent="0.55000000000000004">
      <c r="A71">
        <v>61</v>
      </c>
      <c r="B71" s="6"/>
      <c r="C71" s="6"/>
      <c r="D71" s="6"/>
    </row>
    <row r="72" spans="1:4" x14ac:dyDescent="0.55000000000000004">
      <c r="A72">
        <v>62</v>
      </c>
      <c r="B72" s="6"/>
      <c r="C72" s="6"/>
      <c r="D72" s="6"/>
    </row>
    <row r="73" spans="1:4" x14ac:dyDescent="0.55000000000000004">
      <c r="A73">
        <v>63</v>
      </c>
      <c r="B73" s="6"/>
      <c r="C73" s="6"/>
      <c r="D73" s="6"/>
    </row>
    <row r="74" spans="1:4" x14ac:dyDescent="0.55000000000000004">
      <c r="A74">
        <v>64</v>
      </c>
      <c r="B74" s="6"/>
      <c r="C74" s="6"/>
      <c r="D74" s="6"/>
    </row>
    <row r="75" spans="1:4" x14ac:dyDescent="0.55000000000000004">
      <c r="A75">
        <v>65</v>
      </c>
      <c r="B75" s="6"/>
      <c r="C75" s="6"/>
      <c r="D75" s="6"/>
    </row>
    <row r="76" spans="1:4" x14ac:dyDescent="0.55000000000000004">
      <c r="A76">
        <v>66</v>
      </c>
      <c r="B76" s="6"/>
      <c r="C76" s="6"/>
      <c r="D76" s="6"/>
    </row>
    <row r="77" spans="1:4" x14ac:dyDescent="0.55000000000000004">
      <c r="A77">
        <v>67</v>
      </c>
      <c r="B77" s="6"/>
      <c r="C77" s="6"/>
      <c r="D77" s="6"/>
    </row>
    <row r="78" spans="1:4" x14ac:dyDescent="0.55000000000000004">
      <c r="A78">
        <v>68</v>
      </c>
      <c r="B78" s="6"/>
      <c r="C78" s="6"/>
      <c r="D78" s="6"/>
    </row>
    <row r="79" spans="1:4" x14ac:dyDescent="0.55000000000000004">
      <c r="A79">
        <v>69</v>
      </c>
      <c r="B79" s="6"/>
      <c r="C79" s="6"/>
      <c r="D79" s="6"/>
    </row>
    <row r="80" spans="1:4" x14ac:dyDescent="0.55000000000000004">
      <c r="A80">
        <v>70</v>
      </c>
      <c r="B80" s="6"/>
      <c r="C80" s="6"/>
      <c r="D80" s="6"/>
    </row>
    <row r="81" spans="1:4" x14ac:dyDescent="0.55000000000000004">
      <c r="A81">
        <v>71</v>
      </c>
      <c r="B81" s="6"/>
      <c r="C81" s="6"/>
      <c r="D81" s="6"/>
    </row>
    <row r="82" spans="1:4" x14ac:dyDescent="0.55000000000000004">
      <c r="A82">
        <v>72</v>
      </c>
      <c r="B82" s="6"/>
      <c r="C82" s="6"/>
      <c r="D82" s="6"/>
    </row>
    <row r="83" spans="1:4" x14ac:dyDescent="0.55000000000000004">
      <c r="A83">
        <v>73</v>
      </c>
      <c r="B83" s="6"/>
      <c r="C83" s="6"/>
      <c r="D83" s="6"/>
    </row>
    <row r="84" spans="1:4" x14ac:dyDescent="0.55000000000000004">
      <c r="A84">
        <v>74</v>
      </c>
      <c r="B84" s="6"/>
      <c r="C84" s="6"/>
      <c r="D84" s="6"/>
    </row>
    <row r="85" spans="1:4" x14ac:dyDescent="0.55000000000000004">
      <c r="A85">
        <v>75</v>
      </c>
      <c r="B85" s="6"/>
      <c r="C85" s="6"/>
      <c r="D85" s="6"/>
    </row>
    <row r="86" spans="1:4" x14ac:dyDescent="0.55000000000000004">
      <c r="A86">
        <v>76</v>
      </c>
      <c r="B86" s="6"/>
      <c r="C86" s="6"/>
      <c r="D86" s="6"/>
    </row>
    <row r="87" spans="1:4" x14ac:dyDescent="0.55000000000000004">
      <c r="A87">
        <v>77</v>
      </c>
      <c r="B87" s="6"/>
      <c r="C87" s="6"/>
      <c r="D87" s="6"/>
    </row>
    <row r="88" spans="1:4" x14ac:dyDescent="0.55000000000000004">
      <c r="A88">
        <v>78</v>
      </c>
      <c r="B88" s="6"/>
      <c r="C88" s="6"/>
      <c r="D88" s="6"/>
    </row>
    <row r="89" spans="1:4" x14ac:dyDescent="0.55000000000000004">
      <c r="A89">
        <v>79</v>
      </c>
      <c r="B89" s="6"/>
      <c r="C89" s="6"/>
      <c r="D89" s="6"/>
    </row>
    <row r="90" spans="1:4" x14ac:dyDescent="0.55000000000000004">
      <c r="A90">
        <v>80</v>
      </c>
      <c r="B90" s="6"/>
      <c r="C90" s="6"/>
      <c r="D90" s="6"/>
    </row>
    <row r="91" spans="1:4" x14ac:dyDescent="0.55000000000000004">
      <c r="A91">
        <v>81</v>
      </c>
      <c r="B91" s="6"/>
      <c r="C91" s="6"/>
      <c r="D91" s="6"/>
    </row>
    <row r="92" spans="1:4" x14ac:dyDescent="0.55000000000000004">
      <c r="A92">
        <v>82</v>
      </c>
      <c r="B92" s="6"/>
      <c r="C92" s="6"/>
      <c r="D92" s="6"/>
    </row>
    <row r="93" spans="1:4" x14ac:dyDescent="0.55000000000000004">
      <c r="A93">
        <v>83</v>
      </c>
      <c r="B93" s="6"/>
      <c r="C93" s="6"/>
      <c r="D93" s="6"/>
    </row>
    <row r="94" spans="1:4" x14ac:dyDescent="0.55000000000000004">
      <c r="A94">
        <v>84</v>
      </c>
      <c r="B94" s="6"/>
      <c r="C94" s="6"/>
      <c r="D94" s="6"/>
    </row>
    <row r="95" spans="1:4" x14ac:dyDescent="0.55000000000000004">
      <c r="A95">
        <v>85</v>
      </c>
      <c r="B95" s="6"/>
      <c r="C95" s="6"/>
      <c r="D95" s="6"/>
    </row>
    <row r="96" spans="1:4" x14ac:dyDescent="0.55000000000000004">
      <c r="A96">
        <v>86</v>
      </c>
      <c r="B96" s="6"/>
      <c r="C96" s="6"/>
      <c r="D96" s="6"/>
    </row>
    <row r="97" spans="1:4" x14ac:dyDescent="0.55000000000000004">
      <c r="A97">
        <v>87</v>
      </c>
      <c r="B97" s="6"/>
      <c r="C97" s="6"/>
      <c r="D97" s="6"/>
    </row>
    <row r="98" spans="1:4" x14ac:dyDescent="0.55000000000000004">
      <c r="A98">
        <v>88</v>
      </c>
      <c r="B98" s="6"/>
      <c r="C98" s="6"/>
      <c r="D98" s="6"/>
    </row>
    <row r="99" spans="1:4" x14ac:dyDescent="0.55000000000000004">
      <c r="A99">
        <v>89</v>
      </c>
      <c r="B99" s="6"/>
      <c r="C99" s="6"/>
      <c r="D99" s="6"/>
    </row>
    <row r="100" spans="1:4" x14ac:dyDescent="0.55000000000000004">
      <c r="A100">
        <v>90</v>
      </c>
      <c r="B100" s="6"/>
      <c r="C100" s="6"/>
      <c r="D100" s="6"/>
    </row>
    <row r="101" spans="1:4" x14ac:dyDescent="0.55000000000000004">
      <c r="A101">
        <v>91</v>
      </c>
      <c r="B101" s="6"/>
      <c r="C101" s="6"/>
      <c r="D101" s="6"/>
    </row>
    <row r="102" spans="1:4" x14ac:dyDescent="0.55000000000000004">
      <c r="A102">
        <v>92</v>
      </c>
      <c r="B102" s="6"/>
      <c r="C102" s="6"/>
      <c r="D102" s="6"/>
    </row>
    <row r="103" spans="1:4" x14ac:dyDescent="0.55000000000000004">
      <c r="A103">
        <v>93</v>
      </c>
      <c r="B103" s="6"/>
      <c r="C103" s="6"/>
      <c r="D103" s="6"/>
    </row>
    <row r="104" spans="1:4" x14ac:dyDescent="0.55000000000000004">
      <c r="A104">
        <v>94</v>
      </c>
      <c r="B104" s="6"/>
      <c r="C104" s="6"/>
      <c r="D104" s="6"/>
    </row>
    <row r="105" spans="1:4" x14ac:dyDescent="0.55000000000000004">
      <c r="A105">
        <v>95</v>
      </c>
      <c r="B105" s="6"/>
      <c r="C105" s="6"/>
      <c r="D105" s="6"/>
    </row>
    <row r="106" spans="1:4" x14ac:dyDescent="0.55000000000000004">
      <c r="A106">
        <v>96</v>
      </c>
      <c r="B106" s="6"/>
      <c r="C106" s="6"/>
      <c r="D106" s="6"/>
    </row>
    <row r="107" spans="1:4" x14ac:dyDescent="0.55000000000000004">
      <c r="A107">
        <v>97</v>
      </c>
      <c r="B107" s="6"/>
      <c r="C107" s="6"/>
      <c r="D107" s="6"/>
    </row>
    <row r="108" spans="1:4" x14ac:dyDescent="0.55000000000000004">
      <c r="A108">
        <v>98</v>
      </c>
      <c r="B108" s="6"/>
      <c r="C108" s="6"/>
      <c r="D108" s="6"/>
    </row>
    <row r="109" spans="1:4" x14ac:dyDescent="0.55000000000000004">
      <c r="A109">
        <v>99</v>
      </c>
      <c r="B109" s="6"/>
      <c r="C109" s="6"/>
      <c r="D109" s="6"/>
    </row>
    <row r="110" spans="1:4" x14ac:dyDescent="0.55000000000000004">
      <c r="A110">
        <v>100</v>
      </c>
      <c r="B110" s="6"/>
      <c r="C110" s="6"/>
      <c r="D110" s="6"/>
    </row>
    <row r="111" spans="1:4" x14ac:dyDescent="0.55000000000000004">
      <c r="A111">
        <v>101</v>
      </c>
      <c r="B111" s="6"/>
      <c r="C111" s="6"/>
      <c r="D111" s="6"/>
    </row>
    <row r="112" spans="1:4" x14ac:dyDescent="0.55000000000000004">
      <c r="A112">
        <v>102</v>
      </c>
      <c r="B112" s="6"/>
      <c r="C112" s="6"/>
      <c r="D112" s="6"/>
    </row>
    <row r="113" spans="1:4" x14ac:dyDescent="0.55000000000000004">
      <c r="A113">
        <v>103</v>
      </c>
      <c r="B113" s="6"/>
      <c r="C113" s="6"/>
      <c r="D113" s="6"/>
    </row>
    <row r="114" spans="1:4" x14ac:dyDescent="0.55000000000000004">
      <c r="A114">
        <v>104</v>
      </c>
      <c r="B114" s="6"/>
      <c r="C114" s="6"/>
      <c r="D114" s="6"/>
    </row>
    <row r="115" spans="1:4" x14ac:dyDescent="0.55000000000000004">
      <c r="A115">
        <v>105</v>
      </c>
      <c r="B115" s="6"/>
      <c r="C115" s="6"/>
      <c r="D115" s="6"/>
    </row>
    <row r="116" spans="1:4" x14ac:dyDescent="0.55000000000000004">
      <c r="A116">
        <v>106</v>
      </c>
      <c r="B116" s="6"/>
      <c r="C116" s="6"/>
      <c r="D116" s="6"/>
    </row>
    <row r="117" spans="1:4" x14ac:dyDescent="0.55000000000000004">
      <c r="A117">
        <v>107</v>
      </c>
      <c r="B117" s="6"/>
      <c r="C117" s="6"/>
      <c r="D117" s="6"/>
    </row>
    <row r="118" spans="1:4" x14ac:dyDescent="0.55000000000000004">
      <c r="A118">
        <v>108</v>
      </c>
      <c r="B118" s="6"/>
      <c r="C118" s="6"/>
      <c r="D118" s="6"/>
    </row>
    <row r="119" spans="1:4" x14ac:dyDescent="0.55000000000000004">
      <c r="A119">
        <v>109</v>
      </c>
      <c r="B119" s="6"/>
      <c r="C119" s="6"/>
      <c r="D119" s="6"/>
    </row>
    <row r="120" spans="1:4" x14ac:dyDescent="0.55000000000000004">
      <c r="A120">
        <v>110</v>
      </c>
      <c r="B120" s="6"/>
      <c r="C120" s="6"/>
      <c r="D120" s="6"/>
    </row>
    <row r="121" spans="1:4" x14ac:dyDescent="0.55000000000000004">
      <c r="A121">
        <v>111</v>
      </c>
      <c r="B121" s="6"/>
      <c r="C121" s="6"/>
      <c r="D121" s="6"/>
    </row>
    <row r="122" spans="1:4" x14ac:dyDescent="0.55000000000000004">
      <c r="A122">
        <v>112</v>
      </c>
      <c r="B122" s="6"/>
      <c r="C122" s="6"/>
      <c r="D122" s="6"/>
    </row>
    <row r="123" spans="1:4" x14ac:dyDescent="0.55000000000000004">
      <c r="A123">
        <v>113</v>
      </c>
      <c r="B123" s="6"/>
      <c r="C123" s="6"/>
      <c r="D123" s="6"/>
    </row>
    <row r="124" spans="1:4" x14ac:dyDescent="0.55000000000000004">
      <c r="A124">
        <v>114</v>
      </c>
      <c r="B124" s="6"/>
      <c r="C124" s="6"/>
      <c r="D124" s="6"/>
    </row>
    <row r="125" spans="1:4" x14ac:dyDescent="0.55000000000000004">
      <c r="A125">
        <v>115</v>
      </c>
      <c r="B125" s="6"/>
      <c r="C125" s="6"/>
      <c r="D125" s="6"/>
    </row>
    <row r="126" spans="1:4" x14ac:dyDescent="0.55000000000000004">
      <c r="A126">
        <v>116</v>
      </c>
      <c r="B126" s="6"/>
      <c r="C126" s="6"/>
      <c r="D126" s="6"/>
    </row>
    <row r="127" spans="1:4" x14ac:dyDescent="0.55000000000000004">
      <c r="A127">
        <v>117</v>
      </c>
      <c r="B127" s="6"/>
      <c r="C127" s="6"/>
      <c r="D127" s="6"/>
    </row>
    <row r="128" spans="1:4" x14ac:dyDescent="0.55000000000000004">
      <c r="A128">
        <v>118</v>
      </c>
      <c r="B128" s="6"/>
      <c r="C128" s="6"/>
      <c r="D128" s="6"/>
    </row>
    <row r="129" spans="1:4" x14ac:dyDescent="0.55000000000000004">
      <c r="A129">
        <v>119</v>
      </c>
      <c r="B129" s="6"/>
      <c r="C129" s="6"/>
      <c r="D129" s="6"/>
    </row>
    <row r="130" spans="1:4" x14ac:dyDescent="0.55000000000000004">
      <c r="A130">
        <v>120</v>
      </c>
      <c r="B130" s="6"/>
      <c r="C130" s="6"/>
      <c r="D130" s="6"/>
    </row>
    <row r="131" spans="1:4" x14ac:dyDescent="0.55000000000000004">
      <c r="A131">
        <v>121</v>
      </c>
      <c r="B131" s="6"/>
      <c r="C131" s="6"/>
      <c r="D131" s="6"/>
    </row>
    <row r="132" spans="1:4" x14ac:dyDescent="0.55000000000000004">
      <c r="A132">
        <v>122</v>
      </c>
      <c r="B132" s="6"/>
      <c r="C132" s="6"/>
      <c r="D132" s="6"/>
    </row>
    <row r="133" spans="1:4" x14ac:dyDescent="0.55000000000000004">
      <c r="A133">
        <v>123</v>
      </c>
      <c r="B133" s="6"/>
      <c r="C133" s="6"/>
      <c r="D133" s="6"/>
    </row>
    <row r="134" spans="1:4" x14ac:dyDescent="0.55000000000000004">
      <c r="A134">
        <v>124</v>
      </c>
      <c r="B134" s="6"/>
      <c r="C134" s="6"/>
      <c r="D134" s="6"/>
    </row>
    <row r="135" spans="1:4" x14ac:dyDescent="0.55000000000000004">
      <c r="A135">
        <v>125</v>
      </c>
      <c r="B135" s="6"/>
      <c r="C135" s="6"/>
      <c r="D135" s="6"/>
    </row>
    <row r="136" spans="1:4" x14ac:dyDescent="0.55000000000000004">
      <c r="A136">
        <v>126</v>
      </c>
      <c r="B136" s="6"/>
      <c r="C136" s="6"/>
      <c r="D136" s="6"/>
    </row>
    <row r="137" spans="1:4" x14ac:dyDescent="0.55000000000000004">
      <c r="A137">
        <v>127</v>
      </c>
      <c r="B137" s="6"/>
      <c r="C137" s="6"/>
      <c r="D137" s="6"/>
    </row>
    <row r="138" spans="1:4" x14ac:dyDescent="0.55000000000000004">
      <c r="A138">
        <v>128</v>
      </c>
      <c r="B138" s="6"/>
      <c r="C138" s="6"/>
      <c r="D138" s="6"/>
    </row>
    <row r="139" spans="1:4" x14ac:dyDescent="0.55000000000000004">
      <c r="A139">
        <v>129</v>
      </c>
      <c r="B139" s="6"/>
      <c r="C139" s="6"/>
      <c r="D139" s="6"/>
    </row>
    <row r="140" spans="1:4" x14ac:dyDescent="0.55000000000000004">
      <c r="A140">
        <v>130</v>
      </c>
      <c r="B140" s="6"/>
      <c r="C140" s="6"/>
      <c r="D140" s="6"/>
    </row>
    <row r="141" spans="1:4" x14ac:dyDescent="0.55000000000000004">
      <c r="A141">
        <v>131</v>
      </c>
      <c r="B141" s="6"/>
      <c r="C141" s="6"/>
      <c r="D141" s="6"/>
    </row>
    <row r="142" spans="1:4" x14ac:dyDescent="0.55000000000000004">
      <c r="A142">
        <v>132</v>
      </c>
      <c r="B142" s="6"/>
      <c r="C142" s="6"/>
      <c r="D142" s="6"/>
    </row>
    <row r="143" spans="1:4" x14ac:dyDescent="0.55000000000000004">
      <c r="A143">
        <v>133</v>
      </c>
      <c r="B143" s="6"/>
      <c r="C143" s="6"/>
      <c r="D143" s="6"/>
    </row>
    <row r="144" spans="1:4" x14ac:dyDescent="0.55000000000000004">
      <c r="A144">
        <v>134</v>
      </c>
      <c r="B144" s="6"/>
      <c r="C144" s="6"/>
      <c r="D144" s="6"/>
    </row>
    <row r="145" spans="1:4" x14ac:dyDescent="0.55000000000000004">
      <c r="A145">
        <v>135</v>
      </c>
      <c r="B145" s="6"/>
      <c r="C145" s="6"/>
      <c r="D145" s="6"/>
    </row>
    <row r="146" spans="1:4" x14ac:dyDescent="0.55000000000000004">
      <c r="A146">
        <v>136</v>
      </c>
      <c r="B146" s="6"/>
      <c r="C146" s="6"/>
      <c r="D146" s="6"/>
    </row>
    <row r="147" spans="1:4" x14ac:dyDescent="0.55000000000000004">
      <c r="A147">
        <v>137</v>
      </c>
      <c r="B147" s="6"/>
      <c r="C147" s="6"/>
      <c r="D147" s="6"/>
    </row>
    <row r="148" spans="1:4" x14ac:dyDescent="0.55000000000000004">
      <c r="A148">
        <v>138</v>
      </c>
      <c r="B148" s="6"/>
      <c r="C148" s="6"/>
      <c r="D148" s="6"/>
    </row>
    <row r="149" spans="1:4" x14ac:dyDescent="0.55000000000000004">
      <c r="A149">
        <v>139</v>
      </c>
      <c r="B149" s="6"/>
      <c r="C149" s="6"/>
      <c r="D149" s="6"/>
    </row>
    <row r="150" spans="1:4" x14ac:dyDescent="0.55000000000000004">
      <c r="A150">
        <v>140</v>
      </c>
      <c r="B150" s="6"/>
      <c r="C150" s="6"/>
      <c r="D150" s="6"/>
    </row>
    <row r="151" spans="1:4" x14ac:dyDescent="0.55000000000000004">
      <c r="A151">
        <v>141</v>
      </c>
      <c r="B151" s="6"/>
      <c r="C151" s="6"/>
      <c r="D151" s="6"/>
    </row>
    <row r="152" spans="1:4" x14ac:dyDescent="0.55000000000000004">
      <c r="A152">
        <v>142</v>
      </c>
      <c r="B152" s="6"/>
      <c r="C152" s="6"/>
      <c r="D152" s="6"/>
    </row>
    <row r="153" spans="1:4" x14ac:dyDescent="0.55000000000000004">
      <c r="A153">
        <v>143</v>
      </c>
      <c r="B153" s="6"/>
      <c r="C153" s="6"/>
      <c r="D153" s="6"/>
    </row>
    <row r="154" spans="1:4" x14ac:dyDescent="0.55000000000000004">
      <c r="A154">
        <v>144</v>
      </c>
      <c r="B154" s="6"/>
      <c r="C154" s="6"/>
      <c r="D154" s="6"/>
    </row>
    <row r="155" spans="1:4" x14ac:dyDescent="0.55000000000000004">
      <c r="A155">
        <v>145</v>
      </c>
      <c r="B155" s="6"/>
      <c r="C155" s="6"/>
      <c r="D155" s="6"/>
    </row>
    <row r="156" spans="1:4" x14ac:dyDescent="0.55000000000000004">
      <c r="A156">
        <v>146</v>
      </c>
      <c r="B156" s="6"/>
      <c r="C156" s="6"/>
      <c r="D156" s="6"/>
    </row>
    <row r="157" spans="1:4" x14ac:dyDescent="0.55000000000000004">
      <c r="A157">
        <v>147</v>
      </c>
      <c r="B157" s="6"/>
      <c r="C157" s="6"/>
      <c r="D157" s="6"/>
    </row>
    <row r="158" spans="1:4" x14ac:dyDescent="0.55000000000000004">
      <c r="A158">
        <v>148</v>
      </c>
      <c r="B158" s="6"/>
      <c r="C158" s="6"/>
      <c r="D158" s="6"/>
    </row>
    <row r="159" spans="1:4" x14ac:dyDescent="0.55000000000000004">
      <c r="A159">
        <v>149</v>
      </c>
      <c r="B159" s="6"/>
      <c r="C159" s="6"/>
      <c r="D159" s="6"/>
    </row>
    <row r="160" spans="1:4" x14ac:dyDescent="0.55000000000000004">
      <c r="A160">
        <v>150</v>
      </c>
      <c r="B160" s="6"/>
      <c r="C160" s="6"/>
      <c r="D160" s="6"/>
    </row>
    <row r="161" spans="1:4" x14ac:dyDescent="0.55000000000000004">
      <c r="A161">
        <v>151</v>
      </c>
      <c r="B161" s="6"/>
      <c r="C161" s="6"/>
      <c r="D161" s="6"/>
    </row>
    <row r="162" spans="1:4" x14ac:dyDescent="0.55000000000000004">
      <c r="A162">
        <v>152</v>
      </c>
      <c r="B162" s="6"/>
      <c r="C162" s="6"/>
      <c r="D162" s="6"/>
    </row>
    <row r="163" spans="1:4" x14ac:dyDescent="0.55000000000000004">
      <c r="A163">
        <v>153</v>
      </c>
      <c r="B163" s="6"/>
      <c r="C163" s="6"/>
      <c r="D163" s="6"/>
    </row>
    <row r="164" spans="1:4" x14ac:dyDescent="0.55000000000000004">
      <c r="A164">
        <v>154</v>
      </c>
      <c r="B164" s="6"/>
      <c r="C164" s="6"/>
      <c r="D164" s="6"/>
    </row>
    <row r="165" spans="1:4" x14ac:dyDescent="0.55000000000000004">
      <c r="A165">
        <v>155</v>
      </c>
      <c r="B165" s="6"/>
      <c r="C165" s="6"/>
      <c r="D165" s="6"/>
    </row>
    <row r="166" spans="1:4" x14ac:dyDescent="0.55000000000000004">
      <c r="A166">
        <v>156</v>
      </c>
      <c r="B166" s="6"/>
      <c r="C166" s="6"/>
      <c r="D166" s="6"/>
    </row>
    <row r="167" spans="1:4" x14ac:dyDescent="0.55000000000000004">
      <c r="A167">
        <v>157</v>
      </c>
      <c r="B167" s="6"/>
      <c r="C167" s="6"/>
      <c r="D167" s="6"/>
    </row>
    <row r="168" spans="1:4" x14ac:dyDescent="0.55000000000000004">
      <c r="A168">
        <v>158</v>
      </c>
      <c r="B168" s="6"/>
      <c r="C168" s="6"/>
      <c r="D168" s="6"/>
    </row>
    <row r="169" spans="1:4" x14ac:dyDescent="0.55000000000000004">
      <c r="A169">
        <v>159</v>
      </c>
      <c r="B169" s="6"/>
      <c r="C169" s="6"/>
      <c r="D169" s="6"/>
    </row>
    <row r="170" spans="1:4" x14ac:dyDescent="0.55000000000000004">
      <c r="A170">
        <v>160</v>
      </c>
      <c r="B170" s="6"/>
      <c r="C170" s="6"/>
      <c r="D170" s="6"/>
    </row>
    <row r="171" spans="1:4" x14ac:dyDescent="0.55000000000000004">
      <c r="A171">
        <v>161</v>
      </c>
      <c r="B171" s="6"/>
      <c r="C171" s="6"/>
      <c r="D171" s="6"/>
    </row>
    <row r="172" spans="1:4" x14ac:dyDescent="0.55000000000000004">
      <c r="A172">
        <v>162</v>
      </c>
      <c r="B172" s="6"/>
      <c r="C172" s="6"/>
      <c r="D172" s="6"/>
    </row>
    <row r="173" spans="1:4" x14ac:dyDescent="0.55000000000000004">
      <c r="A173">
        <v>163</v>
      </c>
      <c r="B173" s="6"/>
      <c r="C173" s="6"/>
      <c r="D173" s="6"/>
    </row>
    <row r="174" spans="1:4" x14ac:dyDescent="0.55000000000000004">
      <c r="A174">
        <v>164</v>
      </c>
      <c r="B174" s="6"/>
      <c r="C174" s="6"/>
      <c r="D174" s="6"/>
    </row>
    <row r="175" spans="1:4" x14ac:dyDescent="0.55000000000000004">
      <c r="A175">
        <v>165</v>
      </c>
      <c r="B175" s="6"/>
      <c r="C175" s="6"/>
      <c r="D175" s="6"/>
    </row>
    <row r="176" spans="1:4" x14ac:dyDescent="0.55000000000000004">
      <c r="A176">
        <v>166</v>
      </c>
      <c r="B176" s="6"/>
      <c r="C176" s="6"/>
      <c r="D176" s="6"/>
    </row>
    <row r="177" spans="1:4" x14ac:dyDescent="0.55000000000000004">
      <c r="A177">
        <v>167</v>
      </c>
      <c r="B177" s="6"/>
      <c r="C177" s="6"/>
      <c r="D177" s="6"/>
    </row>
    <row r="178" spans="1:4" x14ac:dyDescent="0.55000000000000004">
      <c r="A178">
        <v>168</v>
      </c>
      <c r="B178" s="6"/>
      <c r="C178" s="6"/>
      <c r="D178" s="6"/>
    </row>
    <row r="179" spans="1:4" x14ac:dyDescent="0.55000000000000004">
      <c r="A179">
        <v>169</v>
      </c>
      <c r="B179" s="6"/>
      <c r="C179" s="6"/>
      <c r="D179" s="6"/>
    </row>
    <row r="180" spans="1:4" x14ac:dyDescent="0.55000000000000004">
      <c r="A180">
        <v>170</v>
      </c>
      <c r="B180" s="6"/>
      <c r="C180" s="6"/>
      <c r="D180" s="6"/>
    </row>
    <row r="181" spans="1:4" x14ac:dyDescent="0.55000000000000004">
      <c r="A181">
        <v>171</v>
      </c>
      <c r="B181" s="6"/>
      <c r="C181" s="6"/>
      <c r="D181" s="6"/>
    </row>
    <row r="182" spans="1:4" x14ac:dyDescent="0.55000000000000004">
      <c r="A182">
        <v>172</v>
      </c>
      <c r="B182" s="6"/>
      <c r="C182" s="6"/>
      <c r="D182" s="6"/>
    </row>
    <row r="183" spans="1:4" x14ac:dyDescent="0.55000000000000004">
      <c r="A183">
        <v>173</v>
      </c>
      <c r="B183" s="6"/>
      <c r="C183" s="6"/>
      <c r="D183" s="6"/>
    </row>
    <row r="184" spans="1:4" x14ac:dyDescent="0.55000000000000004">
      <c r="A184">
        <v>174</v>
      </c>
      <c r="B184" s="6"/>
      <c r="C184" s="6"/>
      <c r="D184" s="6"/>
    </row>
    <row r="185" spans="1:4" x14ac:dyDescent="0.55000000000000004">
      <c r="A185">
        <v>175</v>
      </c>
      <c r="B185" s="6"/>
      <c r="C185" s="6"/>
      <c r="D185" s="6"/>
    </row>
    <row r="186" spans="1:4" x14ac:dyDescent="0.55000000000000004">
      <c r="A186">
        <v>176</v>
      </c>
      <c r="B186" s="6"/>
      <c r="C186" s="6"/>
      <c r="D186" s="6"/>
    </row>
    <row r="187" spans="1:4" x14ac:dyDescent="0.55000000000000004">
      <c r="A187">
        <v>177</v>
      </c>
      <c r="B187" s="6"/>
      <c r="C187" s="6"/>
      <c r="D187" s="6"/>
    </row>
    <row r="188" spans="1:4" x14ac:dyDescent="0.55000000000000004">
      <c r="A188">
        <v>178</v>
      </c>
      <c r="B188" s="6"/>
      <c r="C188" s="6"/>
      <c r="D188" s="6"/>
    </row>
    <row r="189" spans="1:4" x14ac:dyDescent="0.55000000000000004">
      <c r="A189">
        <v>179</v>
      </c>
      <c r="B189" s="6"/>
      <c r="C189" s="6"/>
      <c r="D189" s="6"/>
    </row>
    <row r="190" spans="1:4" x14ac:dyDescent="0.55000000000000004">
      <c r="A190">
        <v>180</v>
      </c>
      <c r="B190" s="6"/>
      <c r="C190" s="6"/>
      <c r="D190" s="6"/>
    </row>
    <row r="191" spans="1:4" x14ac:dyDescent="0.55000000000000004">
      <c r="A191">
        <v>181</v>
      </c>
      <c r="B191" s="6"/>
      <c r="C191" s="6"/>
      <c r="D191" s="6"/>
    </row>
    <row r="192" spans="1:4" x14ac:dyDescent="0.55000000000000004">
      <c r="A192">
        <v>182</v>
      </c>
      <c r="B192" s="6"/>
      <c r="C192" s="6"/>
      <c r="D192" s="6"/>
    </row>
    <row r="193" spans="1:4" x14ac:dyDescent="0.55000000000000004">
      <c r="A193">
        <v>183</v>
      </c>
      <c r="B193" s="6"/>
      <c r="C193" s="6"/>
      <c r="D193" s="6"/>
    </row>
    <row r="194" spans="1:4" x14ac:dyDescent="0.55000000000000004">
      <c r="A194">
        <v>184</v>
      </c>
      <c r="B194" s="6"/>
      <c r="C194" s="6"/>
      <c r="D194" s="6"/>
    </row>
    <row r="195" spans="1:4" x14ac:dyDescent="0.55000000000000004">
      <c r="A195">
        <v>185</v>
      </c>
      <c r="B195" s="6"/>
      <c r="C195" s="6"/>
      <c r="D195" s="6"/>
    </row>
    <row r="196" spans="1:4" x14ac:dyDescent="0.55000000000000004">
      <c r="A196">
        <v>186</v>
      </c>
      <c r="B196" s="6"/>
      <c r="C196" s="6"/>
      <c r="D196" s="6"/>
    </row>
    <row r="197" spans="1:4" x14ac:dyDescent="0.55000000000000004">
      <c r="A197">
        <v>187</v>
      </c>
      <c r="B197" s="6"/>
      <c r="C197" s="6"/>
      <c r="D197" s="6"/>
    </row>
    <row r="198" spans="1:4" x14ac:dyDescent="0.55000000000000004">
      <c r="A198">
        <v>188</v>
      </c>
      <c r="B198" s="6"/>
      <c r="C198" s="6"/>
      <c r="D198" s="6"/>
    </row>
    <row r="199" spans="1:4" x14ac:dyDescent="0.55000000000000004">
      <c r="A199">
        <v>189</v>
      </c>
      <c r="B199" s="6"/>
      <c r="C199" s="6"/>
      <c r="D199" s="6"/>
    </row>
    <row r="200" spans="1:4" x14ac:dyDescent="0.55000000000000004">
      <c r="A200">
        <v>190</v>
      </c>
      <c r="B200" s="6"/>
      <c r="C200" s="6"/>
      <c r="D200" s="6"/>
    </row>
    <row r="201" spans="1:4" x14ac:dyDescent="0.55000000000000004">
      <c r="A201">
        <v>191</v>
      </c>
      <c r="B201" s="6"/>
      <c r="C201" s="6"/>
      <c r="D201" s="6"/>
    </row>
    <row r="202" spans="1:4" x14ac:dyDescent="0.55000000000000004">
      <c r="A202">
        <v>192</v>
      </c>
      <c r="B202" s="6"/>
      <c r="C202" s="6"/>
      <c r="D202" s="6"/>
    </row>
    <row r="203" spans="1:4" x14ac:dyDescent="0.55000000000000004">
      <c r="A203">
        <v>193</v>
      </c>
      <c r="B203" s="6"/>
      <c r="C203" s="6"/>
      <c r="D203" s="6"/>
    </row>
    <row r="204" spans="1:4" x14ac:dyDescent="0.55000000000000004">
      <c r="A204">
        <v>194</v>
      </c>
      <c r="B204" s="6"/>
      <c r="C204" s="6"/>
      <c r="D204" s="6"/>
    </row>
    <row r="205" spans="1:4" x14ac:dyDescent="0.55000000000000004">
      <c r="A205">
        <v>195</v>
      </c>
      <c r="B205" s="6"/>
      <c r="C205" s="6"/>
      <c r="D205" s="6"/>
    </row>
    <row r="206" spans="1:4" x14ac:dyDescent="0.55000000000000004">
      <c r="A206">
        <v>196</v>
      </c>
      <c r="B206" s="6"/>
      <c r="C206" s="6"/>
      <c r="D206" s="6"/>
    </row>
    <row r="207" spans="1:4" x14ac:dyDescent="0.55000000000000004">
      <c r="A207">
        <v>197</v>
      </c>
      <c r="B207" s="6"/>
      <c r="C207" s="6"/>
      <c r="D207" s="6"/>
    </row>
    <row r="208" spans="1:4" x14ac:dyDescent="0.55000000000000004">
      <c r="A208">
        <v>198</v>
      </c>
      <c r="B208" s="6"/>
      <c r="C208" s="6"/>
      <c r="D208" s="6"/>
    </row>
    <row r="209" spans="1:4" x14ac:dyDescent="0.55000000000000004">
      <c r="A209">
        <v>199</v>
      </c>
      <c r="B209" s="6"/>
      <c r="C209" s="6"/>
      <c r="D209" s="6"/>
    </row>
    <row r="210" spans="1:4" x14ac:dyDescent="0.55000000000000004">
      <c r="A210">
        <v>200</v>
      </c>
      <c r="B210" s="6"/>
      <c r="C210" s="6"/>
      <c r="D210" s="6"/>
    </row>
    <row r="211" spans="1:4" x14ac:dyDescent="0.55000000000000004">
      <c r="A211">
        <v>201</v>
      </c>
      <c r="B211" s="6"/>
      <c r="C211" s="6"/>
      <c r="D211" s="6"/>
    </row>
    <row r="212" spans="1:4" x14ac:dyDescent="0.55000000000000004">
      <c r="A212">
        <v>202</v>
      </c>
      <c r="B212" s="6"/>
      <c r="C212" s="6"/>
      <c r="D212" s="6"/>
    </row>
    <row r="213" spans="1:4" x14ac:dyDescent="0.55000000000000004">
      <c r="A213">
        <v>203</v>
      </c>
      <c r="B213" s="6"/>
      <c r="C213" s="6"/>
      <c r="D213" s="6"/>
    </row>
    <row r="214" spans="1:4" x14ac:dyDescent="0.55000000000000004">
      <c r="A214">
        <v>204</v>
      </c>
      <c r="B214" s="6"/>
      <c r="C214" s="6"/>
      <c r="D214" s="6"/>
    </row>
    <row r="215" spans="1:4" x14ac:dyDescent="0.55000000000000004">
      <c r="A215">
        <v>205</v>
      </c>
      <c r="B215" s="6"/>
      <c r="C215" s="6"/>
      <c r="D215" s="6"/>
    </row>
    <row r="216" spans="1:4" x14ac:dyDescent="0.55000000000000004">
      <c r="A216">
        <v>206</v>
      </c>
      <c r="B216" s="6"/>
      <c r="C216" s="6"/>
      <c r="D216" s="6"/>
    </row>
    <row r="217" spans="1:4" x14ac:dyDescent="0.55000000000000004">
      <c r="A217">
        <v>207</v>
      </c>
      <c r="B217" s="6"/>
      <c r="C217" s="6"/>
      <c r="D217" s="6"/>
    </row>
    <row r="218" spans="1:4" x14ac:dyDescent="0.55000000000000004">
      <c r="A218">
        <v>208</v>
      </c>
      <c r="B218" s="6"/>
      <c r="C218" s="6"/>
      <c r="D218" s="6"/>
    </row>
    <row r="219" spans="1:4" x14ac:dyDescent="0.55000000000000004">
      <c r="A219">
        <v>209</v>
      </c>
      <c r="B219" s="6"/>
      <c r="C219" s="6"/>
      <c r="D219" s="6"/>
    </row>
    <row r="220" spans="1:4" x14ac:dyDescent="0.55000000000000004">
      <c r="A220">
        <v>210</v>
      </c>
      <c r="B220" s="6"/>
      <c r="C220" s="6"/>
      <c r="D220" s="6"/>
    </row>
    <row r="221" spans="1:4" x14ac:dyDescent="0.55000000000000004">
      <c r="A221">
        <v>211</v>
      </c>
      <c r="B221" s="6"/>
      <c r="C221" s="6"/>
      <c r="D221" s="6"/>
    </row>
    <row r="222" spans="1:4" x14ac:dyDescent="0.55000000000000004">
      <c r="A222">
        <v>212</v>
      </c>
      <c r="B222" s="6"/>
      <c r="C222" s="6"/>
      <c r="D222" s="6"/>
    </row>
    <row r="223" spans="1:4" x14ac:dyDescent="0.55000000000000004">
      <c r="A223">
        <v>213</v>
      </c>
      <c r="B223" s="6"/>
      <c r="C223" s="6"/>
      <c r="D223" s="6"/>
    </row>
    <row r="224" spans="1:4" x14ac:dyDescent="0.55000000000000004">
      <c r="A224">
        <v>214</v>
      </c>
      <c r="B224" s="6"/>
      <c r="C224" s="6"/>
      <c r="D224" s="6"/>
    </row>
    <row r="225" spans="1:4" x14ac:dyDescent="0.55000000000000004">
      <c r="A225">
        <v>215</v>
      </c>
      <c r="B225" s="6"/>
      <c r="C225" s="6"/>
      <c r="D225" s="6"/>
    </row>
    <row r="226" spans="1:4" x14ac:dyDescent="0.55000000000000004">
      <c r="A226">
        <v>216</v>
      </c>
      <c r="B226" s="6"/>
      <c r="C226" s="6"/>
      <c r="D226" s="6"/>
    </row>
    <row r="227" spans="1:4" x14ac:dyDescent="0.55000000000000004">
      <c r="A227">
        <v>217</v>
      </c>
      <c r="B227" s="6"/>
      <c r="C227" s="6"/>
      <c r="D227" s="6"/>
    </row>
    <row r="228" spans="1:4" x14ac:dyDescent="0.55000000000000004">
      <c r="A228">
        <v>218</v>
      </c>
      <c r="B228" s="6"/>
      <c r="C228" s="6"/>
      <c r="D228" s="6"/>
    </row>
    <row r="229" spans="1:4" x14ac:dyDescent="0.55000000000000004">
      <c r="A229">
        <v>219</v>
      </c>
      <c r="B229" s="6"/>
      <c r="C229" s="6"/>
      <c r="D229" s="6"/>
    </row>
    <row r="230" spans="1:4" x14ac:dyDescent="0.55000000000000004">
      <c r="A230">
        <v>220</v>
      </c>
      <c r="B230" s="6"/>
      <c r="C230" s="6"/>
      <c r="D230" s="6"/>
    </row>
    <row r="231" spans="1:4" x14ac:dyDescent="0.55000000000000004">
      <c r="A231">
        <v>221</v>
      </c>
      <c r="B231" s="6"/>
      <c r="C231" s="6"/>
      <c r="D231" s="6"/>
    </row>
    <row r="232" spans="1:4" x14ac:dyDescent="0.55000000000000004">
      <c r="A232">
        <v>222</v>
      </c>
      <c r="B232" s="6"/>
      <c r="C232" s="6"/>
      <c r="D232" s="6"/>
    </row>
    <row r="233" spans="1:4" x14ac:dyDescent="0.55000000000000004">
      <c r="A233">
        <v>223</v>
      </c>
      <c r="B233" s="6"/>
      <c r="C233" s="6"/>
      <c r="D233" s="6"/>
    </row>
    <row r="234" spans="1:4" x14ac:dyDescent="0.55000000000000004">
      <c r="A234">
        <v>224</v>
      </c>
      <c r="B234" s="6"/>
      <c r="C234" s="6"/>
      <c r="D234" s="6"/>
    </row>
    <row r="235" spans="1:4" x14ac:dyDescent="0.55000000000000004">
      <c r="A235">
        <v>225</v>
      </c>
      <c r="B235" s="6"/>
      <c r="C235" s="6"/>
      <c r="D235" s="6"/>
    </row>
    <row r="236" spans="1:4" x14ac:dyDescent="0.55000000000000004">
      <c r="A236">
        <v>226</v>
      </c>
      <c r="B236" s="6"/>
      <c r="C236" s="6"/>
      <c r="D236" s="6"/>
    </row>
    <row r="237" spans="1:4" x14ac:dyDescent="0.55000000000000004">
      <c r="A237">
        <v>227</v>
      </c>
      <c r="B237" s="6"/>
      <c r="C237" s="6"/>
      <c r="D237" s="6"/>
    </row>
    <row r="238" spans="1:4" x14ac:dyDescent="0.55000000000000004">
      <c r="A238">
        <v>228</v>
      </c>
      <c r="B238" s="6"/>
      <c r="C238" s="6"/>
      <c r="D238" s="6"/>
    </row>
    <row r="239" spans="1:4" x14ac:dyDescent="0.55000000000000004">
      <c r="A239">
        <v>229</v>
      </c>
      <c r="B239" s="6"/>
      <c r="C239" s="6"/>
      <c r="D239" s="6"/>
    </row>
    <row r="240" spans="1:4" x14ac:dyDescent="0.55000000000000004">
      <c r="A240">
        <v>230</v>
      </c>
      <c r="B240" s="6"/>
      <c r="C240" s="6"/>
      <c r="D240" s="6"/>
    </row>
    <row r="241" spans="1:4" x14ac:dyDescent="0.55000000000000004">
      <c r="A241">
        <v>231</v>
      </c>
      <c r="B241" s="6"/>
      <c r="C241" s="6"/>
      <c r="D241" s="6"/>
    </row>
    <row r="242" spans="1:4" x14ac:dyDescent="0.55000000000000004">
      <c r="A242">
        <v>232</v>
      </c>
      <c r="B242" s="6"/>
      <c r="C242" s="6"/>
      <c r="D242" s="6"/>
    </row>
    <row r="243" spans="1:4" x14ac:dyDescent="0.55000000000000004">
      <c r="A243">
        <v>233</v>
      </c>
      <c r="B243" s="6"/>
      <c r="C243" s="6"/>
      <c r="D243" s="6"/>
    </row>
    <row r="244" spans="1:4" x14ac:dyDescent="0.55000000000000004">
      <c r="A244">
        <v>234</v>
      </c>
      <c r="B244" s="6"/>
      <c r="C244" s="6"/>
      <c r="D244" s="6"/>
    </row>
    <row r="245" spans="1:4" x14ac:dyDescent="0.55000000000000004">
      <c r="A245">
        <v>235</v>
      </c>
      <c r="B245" s="6"/>
      <c r="C245" s="6"/>
      <c r="D245" s="6"/>
    </row>
    <row r="246" spans="1:4" x14ac:dyDescent="0.55000000000000004">
      <c r="A246">
        <v>236</v>
      </c>
      <c r="B246" s="6"/>
      <c r="C246" s="6"/>
      <c r="D246" s="6"/>
    </row>
    <row r="247" spans="1:4" x14ac:dyDescent="0.55000000000000004">
      <c r="A247">
        <v>237</v>
      </c>
      <c r="B247" s="6"/>
      <c r="C247" s="6"/>
      <c r="D247" s="6"/>
    </row>
    <row r="248" spans="1:4" x14ac:dyDescent="0.55000000000000004">
      <c r="A248">
        <v>238</v>
      </c>
      <c r="B248" s="6"/>
      <c r="C248" s="6"/>
      <c r="D248" s="6"/>
    </row>
    <row r="249" spans="1:4" x14ac:dyDescent="0.55000000000000004">
      <c r="A249">
        <v>239</v>
      </c>
      <c r="B249" s="6"/>
      <c r="C249" s="6"/>
      <c r="D249" s="6"/>
    </row>
    <row r="250" spans="1:4" x14ac:dyDescent="0.55000000000000004">
      <c r="A250">
        <v>240</v>
      </c>
      <c r="B250" s="6"/>
      <c r="C250" s="6"/>
      <c r="D250" s="6"/>
    </row>
    <row r="251" spans="1:4" x14ac:dyDescent="0.55000000000000004">
      <c r="A251">
        <v>241</v>
      </c>
      <c r="B251" s="6"/>
      <c r="C251" s="6"/>
      <c r="D251" s="6"/>
    </row>
    <row r="252" spans="1:4" x14ac:dyDescent="0.55000000000000004">
      <c r="A252">
        <v>242</v>
      </c>
      <c r="B252" s="6"/>
      <c r="C252" s="6"/>
      <c r="D252" s="6"/>
    </row>
    <row r="253" spans="1:4" x14ac:dyDescent="0.55000000000000004">
      <c r="A253">
        <v>243</v>
      </c>
      <c r="B253" s="6"/>
      <c r="C253" s="6"/>
      <c r="D253" s="6"/>
    </row>
    <row r="254" spans="1:4" x14ac:dyDescent="0.55000000000000004">
      <c r="A254">
        <v>244</v>
      </c>
      <c r="B254" s="6"/>
      <c r="C254" s="6"/>
      <c r="D254" s="6"/>
    </row>
    <row r="255" spans="1:4" x14ac:dyDescent="0.55000000000000004">
      <c r="A255">
        <v>245</v>
      </c>
      <c r="B255" s="6"/>
      <c r="C255" s="6"/>
      <c r="D255" s="6"/>
    </row>
    <row r="256" spans="1:4" x14ac:dyDescent="0.55000000000000004">
      <c r="A256">
        <v>246</v>
      </c>
      <c r="B256" s="6"/>
      <c r="C256" s="6"/>
      <c r="D256" s="6"/>
    </row>
    <row r="257" spans="1:4" x14ac:dyDescent="0.55000000000000004">
      <c r="A257">
        <v>247</v>
      </c>
      <c r="B257" s="6"/>
      <c r="C257" s="6"/>
      <c r="D257" s="6"/>
    </row>
    <row r="258" spans="1:4" x14ac:dyDescent="0.55000000000000004">
      <c r="A258">
        <v>248</v>
      </c>
      <c r="B258" s="6"/>
      <c r="C258" s="6"/>
      <c r="D258" s="6"/>
    </row>
    <row r="259" spans="1:4" x14ac:dyDescent="0.55000000000000004">
      <c r="A259">
        <v>249</v>
      </c>
      <c r="B259" s="6"/>
      <c r="C259" s="6"/>
      <c r="D259" s="6"/>
    </row>
    <row r="260" spans="1:4" x14ac:dyDescent="0.55000000000000004">
      <c r="A260">
        <v>250</v>
      </c>
      <c r="B260" s="6"/>
      <c r="C260" s="6"/>
      <c r="D260" s="6"/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53BFD-4777-4A6D-8797-5D81BE5B60F2}">
  <dimension ref="A2:I260"/>
  <sheetViews>
    <sheetView topLeftCell="A4" workbookViewId="0">
      <selection activeCell="I13" sqref="I13"/>
    </sheetView>
  </sheetViews>
  <sheetFormatPr defaultRowHeight="18" x14ac:dyDescent="0.55000000000000004"/>
  <cols>
    <col min="1" max="3" width="4.58203125" customWidth="1"/>
    <col min="4" max="4" width="15" customWidth="1"/>
    <col min="5" max="8" width="6.58203125" customWidth="1"/>
    <col min="9" max="9" width="36.9140625" customWidth="1"/>
    <col min="10" max="10" width="0.4140625" customWidth="1"/>
  </cols>
  <sheetData>
    <row r="2" spans="1:9" x14ac:dyDescent="0.55000000000000004">
      <c r="B2" t="str">
        <f>基礎データ!B3</f>
        <v>知識・技能：知技　　思考・判断・表現：思表　　主体的に学習に取り組む態度：態度</v>
      </c>
      <c r="E2" t="s">
        <v>0</v>
      </c>
      <c r="H2" t="s">
        <v>1</v>
      </c>
    </row>
    <row r="9" spans="1:9" x14ac:dyDescent="0.55000000000000004">
      <c r="D9" t="str">
        <f>基礎データ!D6&amp;基礎データ!E6&amp;"　"&amp;基礎データ!D7&amp;基礎データ!E7&amp;"　"&amp;基礎データ!D8</f>
        <v>2021年度　1学期　理科</v>
      </c>
    </row>
    <row r="10" spans="1:9" x14ac:dyDescent="0.55000000000000004">
      <c r="A10" s="2" t="s">
        <v>4</v>
      </c>
      <c r="B10" s="2" t="s">
        <v>5</v>
      </c>
      <c r="C10" s="2" t="s">
        <v>6</v>
      </c>
      <c r="D10" s="2" t="s">
        <v>7</v>
      </c>
      <c r="E10" s="3" t="s">
        <v>2</v>
      </c>
      <c r="F10" s="3" t="s">
        <v>30</v>
      </c>
      <c r="G10" s="3" t="s">
        <v>3</v>
      </c>
      <c r="H10" s="2" t="s">
        <v>8</v>
      </c>
      <c r="I10" s="3" t="s">
        <v>36</v>
      </c>
    </row>
    <row r="11" spans="1:9" x14ac:dyDescent="0.55000000000000004">
      <c r="A11" s="2">
        <v>1</v>
      </c>
      <c r="B11" s="2">
        <f>IF(基礎データ!B11="","",基礎データ!B11)</f>
        <v>1</v>
      </c>
      <c r="C11" s="2">
        <f>IF(基礎データ!C11="","",基礎データ!C11)</f>
        <v>1</v>
      </c>
      <c r="D11" s="19" t="str">
        <f>IF(基礎データ!D11="","",基礎データ!D11)</f>
        <v>あい</v>
      </c>
      <c r="E11" s="2" t="str">
        <f>IF(D11="","",評価一覧!H11)</f>
        <v>A</v>
      </c>
      <c r="F11" s="2" t="str">
        <f>IF(D11="","",評価一覧!L11)</f>
        <v>A</v>
      </c>
      <c r="G11" s="2" t="str">
        <f>IF(D11="","",評価一覧!P11)</f>
        <v>B</v>
      </c>
      <c r="H11" s="2">
        <f>IF(D11="","",評価一覧!R11)</f>
        <v>4</v>
      </c>
    </row>
    <row r="12" spans="1:9" x14ac:dyDescent="0.55000000000000004">
      <c r="A12" s="2">
        <v>2</v>
      </c>
      <c r="B12" s="2" t="str">
        <f>IF(基礎データ!B12="","",基礎データ!B12)</f>
        <v/>
      </c>
      <c r="C12" s="2" t="str">
        <f>IF(基礎データ!C12="","",基礎データ!C12)</f>
        <v/>
      </c>
      <c r="D12" s="19" t="str">
        <f>IF(基礎データ!D12="","",基礎データ!D12)</f>
        <v/>
      </c>
      <c r="E12" s="2" t="str">
        <f>IF(D12="","",評価一覧!H12)</f>
        <v/>
      </c>
      <c r="F12" s="2" t="str">
        <f>IF(D12="","",評価一覧!L12)</f>
        <v/>
      </c>
      <c r="G12" s="2" t="str">
        <f>IF(D12="","",評価一覧!P12)</f>
        <v/>
      </c>
      <c r="H12" s="2" t="str">
        <f>IF(D12="","",評価一覧!R12)</f>
        <v/>
      </c>
    </row>
    <row r="13" spans="1:9" x14ac:dyDescent="0.55000000000000004">
      <c r="A13" s="2">
        <v>3</v>
      </c>
      <c r="B13" s="2" t="str">
        <f>IF(基礎データ!B13="","",基礎データ!B13)</f>
        <v/>
      </c>
      <c r="C13" s="2" t="str">
        <f>IF(基礎データ!C13="","",基礎データ!C13)</f>
        <v/>
      </c>
      <c r="D13" s="19" t="str">
        <f>IF(基礎データ!D13="","",基礎データ!D13)</f>
        <v/>
      </c>
      <c r="E13" s="2" t="str">
        <f>IF(D13="","",評価一覧!H13)</f>
        <v/>
      </c>
      <c r="F13" s="2" t="str">
        <f>IF(D13="","",評価一覧!L13)</f>
        <v/>
      </c>
      <c r="G13" s="2" t="str">
        <f>IF(D13="","",評価一覧!P13)</f>
        <v/>
      </c>
      <c r="H13" s="2" t="str">
        <f>IF(D13="","",評価一覧!R13)</f>
        <v/>
      </c>
    </row>
    <row r="14" spans="1:9" x14ac:dyDescent="0.55000000000000004">
      <c r="A14" s="2">
        <v>4</v>
      </c>
      <c r="B14" s="2" t="str">
        <f>IF(基礎データ!B14="","",基礎データ!B14)</f>
        <v/>
      </c>
      <c r="C14" s="2" t="str">
        <f>IF(基礎データ!C14="","",基礎データ!C14)</f>
        <v/>
      </c>
      <c r="D14" s="19" t="str">
        <f>IF(基礎データ!D14="","",基礎データ!D14)</f>
        <v/>
      </c>
      <c r="E14" s="2" t="str">
        <f>IF(D14="","",評価一覧!H14)</f>
        <v/>
      </c>
      <c r="F14" s="2" t="str">
        <f>IF(D14="","",評価一覧!L14)</f>
        <v/>
      </c>
      <c r="G14" s="2" t="str">
        <f>IF(D14="","",評価一覧!P14)</f>
        <v/>
      </c>
      <c r="H14" s="2" t="str">
        <f>IF(D14="","",評価一覧!R14)</f>
        <v/>
      </c>
    </row>
    <row r="15" spans="1:9" x14ac:dyDescent="0.55000000000000004">
      <c r="A15" s="2">
        <v>5</v>
      </c>
      <c r="B15" s="2" t="str">
        <f>IF(基礎データ!B15="","",基礎データ!B15)</f>
        <v/>
      </c>
      <c r="C15" s="2" t="str">
        <f>IF(基礎データ!C15="","",基礎データ!C15)</f>
        <v/>
      </c>
      <c r="D15" s="19" t="str">
        <f>IF(基礎データ!D15="","",基礎データ!D15)</f>
        <v/>
      </c>
      <c r="E15" s="2" t="str">
        <f>IF(D15="","",評価一覧!H15)</f>
        <v/>
      </c>
      <c r="F15" s="2" t="str">
        <f>IF(D15="","",評価一覧!L15)</f>
        <v/>
      </c>
      <c r="G15" s="2" t="str">
        <f>IF(D15="","",評価一覧!P15)</f>
        <v/>
      </c>
      <c r="H15" s="2" t="str">
        <f>IF(D15="","",評価一覧!R15)</f>
        <v/>
      </c>
    </row>
    <row r="16" spans="1:9" x14ac:dyDescent="0.55000000000000004">
      <c r="A16" s="2">
        <v>6</v>
      </c>
      <c r="B16" s="2" t="str">
        <f>IF(基礎データ!B16="","",基礎データ!B16)</f>
        <v/>
      </c>
      <c r="C16" s="2" t="str">
        <f>IF(基礎データ!C16="","",基礎データ!C16)</f>
        <v/>
      </c>
      <c r="D16" s="19" t="str">
        <f>IF(基礎データ!D16="","",基礎データ!D16)</f>
        <v/>
      </c>
      <c r="E16" s="2" t="str">
        <f>IF(D16="","",評価一覧!H16)</f>
        <v/>
      </c>
      <c r="F16" s="2" t="str">
        <f>IF(D16="","",評価一覧!L16)</f>
        <v/>
      </c>
      <c r="G16" s="2" t="str">
        <f>IF(D16="","",評価一覧!P16)</f>
        <v/>
      </c>
      <c r="H16" s="2" t="str">
        <f>IF(D16="","",評価一覧!R16)</f>
        <v/>
      </c>
    </row>
    <row r="17" spans="1:8" x14ac:dyDescent="0.55000000000000004">
      <c r="A17" s="2">
        <v>7</v>
      </c>
      <c r="B17" s="2" t="str">
        <f>IF(基礎データ!B17="","",基礎データ!B17)</f>
        <v/>
      </c>
      <c r="C17" s="2" t="str">
        <f>IF(基礎データ!C17="","",基礎データ!C17)</f>
        <v/>
      </c>
      <c r="D17" s="19" t="str">
        <f>IF(基礎データ!D17="","",基礎データ!D17)</f>
        <v/>
      </c>
      <c r="E17" s="2" t="str">
        <f>IF(D17="","",評価一覧!H17)</f>
        <v/>
      </c>
      <c r="F17" s="2" t="str">
        <f>IF(D17="","",評価一覧!L17)</f>
        <v/>
      </c>
      <c r="G17" s="2" t="str">
        <f>IF(D17="","",評価一覧!P17)</f>
        <v/>
      </c>
      <c r="H17" s="2" t="str">
        <f>IF(D17="","",評価一覧!R17)</f>
        <v/>
      </c>
    </row>
    <row r="18" spans="1:8" x14ac:dyDescent="0.55000000000000004">
      <c r="A18" s="2">
        <v>8</v>
      </c>
      <c r="B18" s="2" t="str">
        <f>IF(基礎データ!B18="","",基礎データ!B18)</f>
        <v/>
      </c>
      <c r="C18" s="2" t="str">
        <f>IF(基礎データ!C18="","",基礎データ!C18)</f>
        <v/>
      </c>
      <c r="D18" s="19" t="str">
        <f>IF(基礎データ!D18="","",基礎データ!D18)</f>
        <v/>
      </c>
      <c r="E18" s="2" t="str">
        <f>IF(D18="","",評価一覧!H18)</f>
        <v/>
      </c>
      <c r="F18" s="2" t="str">
        <f>IF(D18="","",評価一覧!L18)</f>
        <v/>
      </c>
      <c r="G18" s="2" t="str">
        <f>IF(D18="","",評価一覧!P18)</f>
        <v/>
      </c>
      <c r="H18" s="2" t="str">
        <f>IF(D18="","",評価一覧!R18)</f>
        <v/>
      </c>
    </row>
    <row r="19" spans="1:8" x14ac:dyDescent="0.55000000000000004">
      <c r="A19" s="2">
        <v>9</v>
      </c>
      <c r="B19" s="2" t="str">
        <f>IF(基礎データ!B19="","",基礎データ!B19)</f>
        <v/>
      </c>
      <c r="C19" s="2" t="str">
        <f>IF(基礎データ!C19="","",基礎データ!C19)</f>
        <v/>
      </c>
      <c r="D19" s="19" t="str">
        <f>IF(基礎データ!D19="","",基礎データ!D19)</f>
        <v/>
      </c>
      <c r="E19" s="2" t="str">
        <f>IF(D19="","",評価一覧!H19)</f>
        <v/>
      </c>
      <c r="F19" s="2" t="str">
        <f>IF(D19="","",評価一覧!L19)</f>
        <v/>
      </c>
      <c r="G19" s="2" t="str">
        <f>IF(D19="","",評価一覧!P19)</f>
        <v/>
      </c>
      <c r="H19" s="2" t="str">
        <f>IF(D19="","",評価一覧!R19)</f>
        <v/>
      </c>
    </row>
    <row r="20" spans="1:8" x14ac:dyDescent="0.55000000000000004">
      <c r="A20" s="2">
        <v>10</v>
      </c>
      <c r="B20" s="2" t="str">
        <f>IF(基礎データ!B20="","",基礎データ!B20)</f>
        <v/>
      </c>
      <c r="C20" s="2" t="str">
        <f>IF(基礎データ!C20="","",基礎データ!C20)</f>
        <v/>
      </c>
      <c r="D20" s="19" t="str">
        <f>IF(基礎データ!D20="","",基礎データ!D20)</f>
        <v/>
      </c>
      <c r="E20" s="2" t="str">
        <f>IF(D20="","",評価一覧!H20)</f>
        <v/>
      </c>
      <c r="F20" s="2" t="str">
        <f>IF(D20="","",評価一覧!L20)</f>
        <v/>
      </c>
      <c r="G20" s="2" t="str">
        <f>IF(D20="","",評価一覧!P20)</f>
        <v/>
      </c>
      <c r="H20" s="2" t="str">
        <f>IF(D20="","",評価一覧!R20)</f>
        <v/>
      </c>
    </row>
    <row r="21" spans="1:8" x14ac:dyDescent="0.55000000000000004">
      <c r="A21" s="2">
        <v>11</v>
      </c>
      <c r="B21" s="2" t="str">
        <f>IF(基礎データ!B21="","",基礎データ!B21)</f>
        <v/>
      </c>
      <c r="C21" s="2" t="str">
        <f>IF(基礎データ!C21="","",基礎データ!C21)</f>
        <v/>
      </c>
      <c r="D21" s="19" t="str">
        <f>IF(基礎データ!D21="","",基礎データ!D21)</f>
        <v/>
      </c>
      <c r="E21" s="2" t="str">
        <f>IF(D21="","",評価一覧!H21)</f>
        <v/>
      </c>
      <c r="F21" s="2" t="str">
        <f>IF(D21="","",評価一覧!L21)</f>
        <v/>
      </c>
      <c r="G21" s="2" t="str">
        <f>IF(D21="","",評価一覧!P21)</f>
        <v/>
      </c>
      <c r="H21" s="2" t="str">
        <f>IF(D21="","",評価一覧!R21)</f>
        <v/>
      </c>
    </row>
    <row r="22" spans="1:8" x14ac:dyDescent="0.55000000000000004">
      <c r="A22" s="2">
        <v>12</v>
      </c>
      <c r="B22" s="2" t="str">
        <f>IF(基礎データ!B22="","",基礎データ!B22)</f>
        <v/>
      </c>
      <c r="C22" s="2" t="str">
        <f>IF(基礎データ!C22="","",基礎データ!C22)</f>
        <v/>
      </c>
      <c r="D22" s="19" t="str">
        <f>IF(基礎データ!D22="","",基礎データ!D22)</f>
        <v/>
      </c>
      <c r="E22" s="2" t="str">
        <f>IF(D22="","",評価一覧!H22)</f>
        <v/>
      </c>
      <c r="F22" s="2" t="str">
        <f>IF(D22="","",評価一覧!L22)</f>
        <v/>
      </c>
      <c r="G22" s="2" t="str">
        <f>IF(D22="","",評価一覧!P22)</f>
        <v/>
      </c>
      <c r="H22" s="2" t="str">
        <f>IF(D22="","",評価一覧!R22)</f>
        <v/>
      </c>
    </row>
    <row r="23" spans="1:8" x14ac:dyDescent="0.55000000000000004">
      <c r="A23" s="2">
        <v>13</v>
      </c>
      <c r="B23" s="2" t="str">
        <f>IF(基礎データ!B23="","",基礎データ!B23)</f>
        <v/>
      </c>
      <c r="C23" s="2" t="str">
        <f>IF(基礎データ!C23="","",基礎データ!C23)</f>
        <v/>
      </c>
      <c r="D23" s="19" t="str">
        <f>IF(基礎データ!D23="","",基礎データ!D23)</f>
        <v/>
      </c>
      <c r="E23" s="2" t="str">
        <f>IF(D23="","",評価一覧!H23)</f>
        <v/>
      </c>
      <c r="F23" s="2" t="str">
        <f>IF(D23="","",評価一覧!L23)</f>
        <v/>
      </c>
      <c r="G23" s="2" t="str">
        <f>IF(D23="","",評価一覧!P23)</f>
        <v/>
      </c>
      <c r="H23" s="2" t="str">
        <f>IF(D23="","",評価一覧!R23)</f>
        <v/>
      </c>
    </row>
    <row r="24" spans="1:8" x14ac:dyDescent="0.55000000000000004">
      <c r="A24" s="2">
        <v>14</v>
      </c>
      <c r="B24" s="2" t="str">
        <f>IF(基礎データ!B24="","",基礎データ!B24)</f>
        <v/>
      </c>
      <c r="C24" s="2" t="str">
        <f>IF(基礎データ!C24="","",基礎データ!C24)</f>
        <v/>
      </c>
      <c r="D24" s="19" t="str">
        <f>IF(基礎データ!D24="","",基礎データ!D24)</f>
        <v/>
      </c>
      <c r="E24" s="2" t="str">
        <f>IF(D24="","",評価一覧!H24)</f>
        <v/>
      </c>
      <c r="F24" s="2" t="str">
        <f>IF(D24="","",評価一覧!L24)</f>
        <v/>
      </c>
      <c r="G24" s="2" t="str">
        <f>IF(D24="","",評価一覧!P24)</f>
        <v/>
      </c>
      <c r="H24" s="2" t="str">
        <f>IF(D24="","",評価一覧!R24)</f>
        <v/>
      </c>
    </row>
    <row r="25" spans="1:8" x14ac:dyDescent="0.55000000000000004">
      <c r="A25" s="2">
        <v>15</v>
      </c>
      <c r="B25" s="2" t="str">
        <f>IF(基礎データ!B25="","",基礎データ!B25)</f>
        <v/>
      </c>
      <c r="C25" s="2" t="str">
        <f>IF(基礎データ!C25="","",基礎データ!C25)</f>
        <v/>
      </c>
      <c r="D25" s="19" t="str">
        <f>IF(基礎データ!D25="","",基礎データ!D25)</f>
        <v/>
      </c>
      <c r="E25" s="2" t="str">
        <f>IF(D25="","",評価一覧!H25)</f>
        <v/>
      </c>
      <c r="F25" s="2" t="str">
        <f>IF(D25="","",評価一覧!L25)</f>
        <v/>
      </c>
      <c r="G25" s="2" t="str">
        <f>IF(D25="","",評価一覧!P25)</f>
        <v/>
      </c>
      <c r="H25" s="2" t="str">
        <f>IF(D25="","",評価一覧!R25)</f>
        <v/>
      </c>
    </row>
    <row r="26" spans="1:8" x14ac:dyDescent="0.55000000000000004">
      <c r="A26" s="2">
        <v>16</v>
      </c>
      <c r="B26" s="2" t="str">
        <f>IF(基礎データ!B26="","",基礎データ!B26)</f>
        <v/>
      </c>
      <c r="C26" s="2" t="str">
        <f>IF(基礎データ!C26="","",基礎データ!C26)</f>
        <v/>
      </c>
      <c r="D26" s="19" t="str">
        <f>IF(基礎データ!D26="","",基礎データ!D26)</f>
        <v/>
      </c>
      <c r="E26" s="2" t="str">
        <f>IF(D26="","",評価一覧!H26)</f>
        <v/>
      </c>
      <c r="F26" s="2" t="str">
        <f>IF(D26="","",評価一覧!L26)</f>
        <v/>
      </c>
      <c r="G26" s="2" t="str">
        <f>IF(D26="","",評価一覧!P26)</f>
        <v/>
      </c>
      <c r="H26" s="2" t="str">
        <f>IF(D26="","",評価一覧!R26)</f>
        <v/>
      </c>
    </row>
    <row r="27" spans="1:8" x14ac:dyDescent="0.55000000000000004">
      <c r="A27" s="2">
        <v>17</v>
      </c>
      <c r="B27" s="2" t="str">
        <f>IF(基礎データ!B27="","",基礎データ!B27)</f>
        <v/>
      </c>
      <c r="C27" s="2" t="str">
        <f>IF(基礎データ!C27="","",基礎データ!C27)</f>
        <v/>
      </c>
      <c r="D27" s="19" t="str">
        <f>IF(基礎データ!D27="","",基礎データ!D27)</f>
        <v/>
      </c>
      <c r="E27" s="2" t="str">
        <f>IF(D27="","",評価一覧!H27)</f>
        <v/>
      </c>
      <c r="F27" s="2" t="str">
        <f>IF(D27="","",評価一覧!L27)</f>
        <v/>
      </c>
      <c r="G27" s="2" t="str">
        <f>IF(D27="","",評価一覧!P27)</f>
        <v/>
      </c>
      <c r="H27" s="2" t="str">
        <f>IF(D27="","",評価一覧!R27)</f>
        <v/>
      </c>
    </row>
    <row r="28" spans="1:8" x14ac:dyDescent="0.55000000000000004">
      <c r="A28" s="2">
        <v>18</v>
      </c>
      <c r="B28" s="2" t="str">
        <f>IF(基礎データ!B28="","",基礎データ!B28)</f>
        <v/>
      </c>
      <c r="C28" s="2" t="str">
        <f>IF(基礎データ!C28="","",基礎データ!C28)</f>
        <v/>
      </c>
      <c r="D28" s="19" t="str">
        <f>IF(基礎データ!D28="","",基礎データ!D28)</f>
        <v/>
      </c>
      <c r="E28" s="2" t="str">
        <f>IF(D28="","",評価一覧!H28)</f>
        <v/>
      </c>
      <c r="F28" s="2" t="str">
        <f>IF(D28="","",評価一覧!L28)</f>
        <v/>
      </c>
      <c r="G28" s="2" t="str">
        <f>IF(D28="","",評価一覧!P28)</f>
        <v/>
      </c>
      <c r="H28" s="2" t="str">
        <f>IF(D28="","",評価一覧!R28)</f>
        <v/>
      </c>
    </row>
    <row r="29" spans="1:8" x14ac:dyDescent="0.55000000000000004">
      <c r="A29" s="2">
        <v>19</v>
      </c>
      <c r="B29" s="2" t="str">
        <f>IF(基礎データ!B29="","",基礎データ!B29)</f>
        <v/>
      </c>
      <c r="C29" s="2" t="str">
        <f>IF(基礎データ!C29="","",基礎データ!C29)</f>
        <v/>
      </c>
      <c r="D29" s="19" t="str">
        <f>IF(基礎データ!D29="","",基礎データ!D29)</f>
        <v/>
      </c>
      <c r="E29" s="2" t="str">
        <f>IF(D29="","",評価一覧!H29)</f>
        <v/>
      </c>
      <c r="F29" s="2" t="str">
        <f>IF(D29="","",評価一覧!L29)</f>
        <v/>
      </c>
      <c r="G29" s="2" t="str">
        <f>IF(D29="","",評価一覧!P29)</f>
        <v/>
      </c>
      <c r="H29" s="2" t="str">
        <f>IF(D29="","",評価一覧!R29)</f>
        <v/>
      </c>
    </row>
    <row r="30" spans="1:8" x14ac:dyDescent="0.55000000000000004">
      <c r="A30" s="2">
        <v>20</v>
      </c>
      <c r="B30" s="2" t="str">
        <f>IF(基礎データ!B30="","",基礎データ!B30)</f>
        <v/>
      </c>
      <c r="C30" s="2" t="str">
        <f>IF(基礎データ!C30="","",基礎データ!C30)</f>
        <v/>
      </c>
      <c r="D30" s="19" t="str">
        <f>IF(基礎データ!D30="","",基礎データ!D30)</f>
        <v/>
      </c>
      <c r="E30" s="2" t="str">
        <f>IF(D30="","",評価一覧!H30)</f>
        <v/>
      </c>
      <c r="F30" s="2" t="str">
        <f>IF(D30="","",評価一覧!L30)</f>
        <v/>
      </c>
      <c r="G30" s="2" t="str">
        <f>IF(D30="","",評価一覧!P30)</f>
        <v/>
      </c>
      <c r="H30" s="2" t="str">
        <f>IF(D30="","",評価一覧!R30)</f>
        <v/>
      </c>
    </row>
    <row r="31" spans="1:8" x14ac:dyDescent="0.55000000000000004">
      <c r="A31" s="2">
        <v>21</v>
      </c>
      <c r="B31" s="2" t="str">
        <f>IF(基礎データ!B31="","",基礎データ!B31)</f>
        <v/>
      </c>
      <c r="C31" s="2" t="str">
        <f>IF(基礎データ!C31="","",基礎データ!C31)</f>
        <v/>
      </c>
      <c r="D31" s="19" t="str">
        <f>IF(基礎データ!D31="","",基礎データ!D31)</f>
        <v/>
      </c>
      <c r="E31" s="2" t="str">
        <f>IF(D31="","",評価一覧!H31)</f>
        <v/>
      </c>
      <c r="F31" s="2" t="str">
        <f>IF(D31="","",評価一覧!L31)</f>
        <v/>
      </c>
      <c r="G31" s="2" t="str">
        <f>IF(D31="","",評価一覧!P31)</f>
        <v/>
      </c>
      <c r="H31" s="2" t="str">
        <f>IF(D31="","",評価一覧!R31)</f>
        <v/>
      </c>
    </row>
    <row r="32" spans="1:8" x14ac:dyDescent="0.55000000000000004">
      <c r="A32" s="2">
        <v>22</v>
      </c>
      <c r="B32" s="2" t="str">
        <f>IF(基礎データ!B32="","",基礎データ!B32)</f>
        <v/>
      </c>
      <c r="C32" s="2" t="str">
        <f>IF(基礎データ!C32="","",基礎データ!C32)</f>
        <v/>
      </c>
      <c r="D32" s="19" t="str">
        <f>IF(基礎データ!D32="","",基礎データ!D32)</f>
        <v/>
      </c>
      <c r="E32" s="2" t="str">
        <f>IF(D32="","",評価一覧!H32)</f>
        <v/>
      </c>
      <c r="F32" s="2" t="str">
        <f>IF(D32="","",評価一覧!L32)</f>
        <v/>
      </c>
      <c r="G32" s="2" t="str">
        <f>IF(D32="","",評価一覧!P32)</f>
        <v/>
      </c>
      <c r="H32" s="2" t="str">
        <f>IF(D32="","",評価一覧!R32)</f>
        <v/>
      </c>
    </row>
    <row r="33" spans="1:8" x14ac:dyDescent="0.55000000000000004">
      <c r="A33" s="2">
        <v>23</v>
      </c>
      <c r="B33" s="2" t="str">
        <f>IF(基礎データ!B33="","",基礎データ!B33)</f>
        <v/>
      </c>
      <c r="C33" s="2" t="str">
        <f>IF(基礎データ!C33="","",基礎データ!C33)</f>
        <v/>
      </c>
      <c r="D33" s="19" t="str">
        <f>IF(基礎データ!D33="","",基礎データ!D33)</f>
        <v/>
      </c>
      <c r="E33" s="2" t="str">
        <f>IF(D33="","",評価一覧!H33)</f>
        <v/>
      </c>
      <c r="F33" s="2" t="str">
        <f>IF(D33="","",評価一覧!L33)</f>
        <v/>
      </c>
      <c r="G33" s="2" t="str">
        <f>IF(D33="","",評価一覧!P33)</f>
        <v/>
      </c>
      <c r="H33" s="2" t="str">
        <f>IF(D33="","",評価一覧!R33)</f>
        <v/>
      </c>
    </row>
    <row r="34" spans="1:8" x14ac:dyDescent="0.55000000000000004">
      <c r="A34" s="2">
        <v>24</v>
      </c>
      <c r="B34" s="2" t="str">
        <f>IF(基礎データ!B34="","",基礎データ!B34)</f>
        <v/>
      </c>
      <c r="C34" s="2" t="str">
        <f>IF(基礎データ!C34="","",基礎データ!C34)</f>
        <v/>
      </c>
      <c r="D34" s="19" t="str">
        <f>IF(基礎データ!D34="","",基礎データ!D34)</f>
        <v/>
      </c>
      <c r="E34" s="2" t="str">
        <f>IF(D34="","",評価一覧!H34)</f>
        <v/>
      </c>
      <c r="F34" s="2" t="str">
        <f>IF(D34="","",評価一覧!L34)</f>
        <v/>
      </c>
      <c r="G34" s="2" t="str">
        <f>IF(D34="","",評価一覧!P34)</f>
        <v/>
      </c>
      <c r="H34" s="2" t="str">
        <f>IF(D34="","",評価一覧!R34)</f>
        <v/>
      </c>
    </row>
    <row r="35" spans="1:8" x14ac:dyDescent="0.55000000000000004">
      <c r="A35" s="2">
        <v>25</v>
      </c>
      <c r="B35" s="2" t="str">
        <f>IF(基礎データ!B35="","",基礎データ!B35)</f>
        <v/>
      </c>
      <c r="C35" s="2" t="str">
        <f>IF(基礎データ!C35="","",基礎データ!C35)</f>
        <v/>
      </c>
      <c r="D35" s="19" t="str">
        <f>IF(基礎データ!D35="","",基礎データ!D35)</f>
        <v/>
      </c>
      <c r="E35" s="2" t="str">
        <f>IF(D35="","",評価一覧!H35)</f>
        <v/>
      </c>
      <c r="F35" s="2" t="str">
        <f>IF(D35="","",評価一覧!L35)</f>
        <v/>
      </c>
      <c r="G35" s="2" t="str">
        <f>IF(D35="","",評価一覧!P35)</f>
        <v/>
      </c>
      <c r="H35" s="2" t="str">
        <f>IF(D35="","",評価一覧!R35)</f>
        <v/>
      </c>
    </row>
    <row r="36" spans="1:8" x14ac:dyDescent="0.55000000000000004">
      <c r="A36" s="2">
        <v>26</v>
      </c>
      <c r="B36" s="2" t="str">
        <f>IF(基礎データ!B36="","",基礎データ!B36)</f>
        <v/>
      </c>
      <c r="C36" s="2" t="str">
        <f>IF(基礎データ!C36="","",基礎データ!C36)</f>
        <v/>
      </c>
      <c r="D36" s="19" t="str">
        <f>IF(基礎データ!D36="","",基礎データ!D36)</f>
        <v/>
      </c>
      <c r="E36" s="2" t="str">
        <f>IF(D36="","",評価一覧!H36)</f>
        <v/>
      </c>
      <c r="F36" s="2" t="str">
        <f>IF(D36="","",評価一覧!L36)</f>
        <v/>
      </c>
      <c r="G36" s="2" t="str">
        <f>IF(D36="","",評価一覧!P36)</f>
        <v/>
      </c>
      <c r="H36" s="2" t="str">
        <f>IF(D36="","",評価一覧!R36)</f>
        <v/>
      </c>
    </row>
    <row r="37" spans="1:8" x14ac:dyDescent="0.55000000000000004">
      <c r="A37" s="2">
        <v>27</v>
      </c>
      <c r="B37" s="2" t="str">
        <f>IF(基礎データ!B37="","",基礎データ!B37)</f>
        <v/>
      </c>
      <c r="C37" s="2" t="str">
        <f>IF(基礎データ!C37="","",基礎データ!C37)</f>
        <v/>
      </c>
      <c r="D37" s="19" t="str">
        <f>IF(基礎データ!D37="","",基礎データ!D37)</f>
        <v/>
      </c>
      <c r="E37" s="2" t="str">
        <f>IF(D37="","",評価一覧!H37)</f>
        <v/>
      </c>
      <c r="F37" s="2" t="str">
        <f>IF(D37="","",評価一覧!L37)</f>
        <v/>
      </c>
      <c r="G37" s="2" t="str">
        <f>IF(D37="","",評価一覧!P37)</f>
        <v/>
      </c>
      <c r="H37" s="2" t="str">
        <f>IF(D37="","",評価一覧!R37)</f>
        <v/>
      </c>
    </row>
    <row r="38" spans="1:8" x14ac:dyDescent="0.55000000000000004">
      <c r="A38" s="2">
        <v>28</v>
      </c>
      <c r="B38" s="2" t="str">
        <f>IF(基礎データ!B38="","",基礎データ!B38)</f>
        <v/>
      </c>
      <c r="C38" s="2" t="str">
        <f>IF(基礎データ!C38="","",基礎データ!C38)</f>
        <v/>
      </c>
      <c r="D38" s="19" t="str">
        <f>IF(基礎データ!D38="","",基礎データ!D38)</f>
        <v/>
      </c>
      <c r="E38" s="2" t="str">
        <f>IF(D38="","",評価一覧!H38)</f>
        <v/>
      </c>
      <c r="F38" s="2" t="str">
        <f>IF(D38="","",評価一覧!L38)</f>
        <v/>
      </c>
      <c r="G38" s="2" t="str">
        <f>IF(D38="","",評価一覧!P38)</f>
        <v/>
      </c>
      <c r="H38" s="2" t="str">
        <f>IF(D38="","",評価一覧!R38)</f>
        <v/>
      </c>
    </row>
    <row r="39" spans="1:8" x14ac:dyDescent="0.55000000000000004">
      <c r="A39" s="2">
        <v>29</v>
      </c>
      <c r="B39" s="2" t="str">
        <f>IF(基礎データ!B39="","",基礎データ!B39)</f>
        <v/>
      </c>
      <c r="C39" s="2" t="str">
        <f>IF(基礎データ!C39="","",基礎データ!C39)</f>
        <v/>
      </c>
      <c r="D39" s="19" t="str">
        <f>IF(基礎データ!D39="","",基礎データ!D39)</f>
        <v/>
      </c>
      <c r="E39" s="2" t="str">
        <f>IF(D39="","",評価一覧!H39)</f>
        <v/>
      </c>
      <c r="F39" s="2" t="str">
        <f>IF(D39="","",評価一覧!L39)</f>
        <v/>
      </c>
      <c r="G39" s="2" t="str">
        <f>IF(D39="","",評価一覧!P39)</f>
        <v/>
      </c>
      <c r="H39" s="2" t="str">
        <f>IF(D39="","",評価一覧!R39)</f>
        <v/>
      </c>
    </row>
    <row r="40" spans="1:8" x14ac:dyDescent="0.55000000000000004">
      <c r="A40" s="2">
        <v>30</v>
      </c>
      <c r="B40" s="2" t="str">
        <f>IF(基礎データ!B40="","",基礎データ!B40)</f>
        <v/>
      </c>
      <c r="C40" s="2" t="str">
        <f>IF(基礎データ!C40="","",基礎データ!C40)</f>
        <v/>
      </c>
      <c r="D40" s="19" t="str">
        <f>IF(基礎データ!D40="","",基礎データ!D40)</f>
        <v/>
      </c>
      <c r="E40" s="2" t="str">
        <f>IF(D40="","",評価一覧!H40)</f>
        <v/>
      </c>
      <c r="F40" s="2" t="str">
        <f>IF(D40="","",評価一覧!L40)</f>
        <v/>
      </c>
      <c r="G40" s="2" t="str">
        <f>IF(D40="","",評価一覧!P40)</f>
        <v/>
      </c>
      <c r="H40" s="2" t="str">
        <f>IF(D40="","",評価一覧!R40)</f>
        <v/>
      </c>
    </row>
    <row r="41" spans="1:8" x14ac:dyDescent="0.55000000000000004">
      <c r="A41" s="2">
        <v>31</v>
      </c>
      <c r="B41" s="2" t="str">
        <f>IF(基礎データ!B41="","",基礎データ!B41)</f>
        <v/>
      </c>
      <c r="C41" s="2" t="str">
        <f>IF(基礎データ!C41="","",基礎データ!C41)</f>
        <v/>
      </c>
      <c r="D41" s="19" t="str">
        <f>IF(基礎データ!D41="","",基礎データ!D41)</f>
        <v/>
      </c>
      <c r="E41" s="2" t="str">
        <f>IF(D41="","",評価一覧!H41)</f>
        <v/>
      </c>
      <c r="F41" s="2" t="str">
        <f>IF(D41="","",評価一覧!L41)</f>
        <v/>
      </c>
      <c r="G41" s="2" t="str">
        <f>IF(D41="","",評価一覧!P41)</f>
        <v/>
      </c>
      <c r="H41" s="2" t="str">
        <f>IF(D41="","",評価一覧!R41)</f>
        <v/>
      </c>
    </row>
    <row r="42" spans="1:8" x14ac:dyDescent="0.55000000000000004">
      <c r="A42" s="2">
        <v>32</v>
      </c>
      <c r="B42" s="2" t="str">
        <f>IF(基礎データ!B42="","",基礎データ!B42)</f>
        <v/>
      </c>
      <c r="C42" s="2" t="str">
        <f>IF(基礎データ!C42="","",基礎データ!C42)</f>
        <v/>
      </c>
      <c r="D42" s="19" t="str">
        <f>IF(基礎データ!D42="","",基礎データ!D42)</f>
        <v/>
      </c>
      <c r="E42" s="2" t="str">
        <f>IF(D42="","",評価一覧!H42)</f>
        <v/>
      </c>
      <c r="F42" s="2" t="str">
        <f>IF(D42="","",評価一覧!L42)</f>
        <v/>
      </c>
      <c r="G42" s="2" t="str">
        <f>IF(D42="","",評価一覧!P42)</f>
        <v/>
      </c>
      <c r="H42" s="2" t="str">
        <f>IF(D42="","",評価一覧!R42)</f>
        <v/>
      </c>
    </row>
    <row r="43" spans="1:8" x14ac:dyDescent="0.55000000000000004">
      <c r="A43" s="2">
        <v>33</v>
      </c>
      <c r="B43" s="2" t="str">
        <f>IF(基礎データ!B43="","",基礎データ!B43)</f>
        <v/>
      </c>
      <c r="C43" s="2" t="str">
        <f>IF(基礎データ!C43="","",基礎データ!C43)</f>
        <v/>
      </c>
      <c r="D43" s="19" t="str">
        <f>IF(基礎データ!D43="","",基礎データ!D43)</f>
        <v/>
      </c>
      <c r="E43" s="2" t="str">
        <f>IF(D43="","",評価一覧!H43)</f>
        <v/>
      </c>
      <c r="F43" s="2" t="str">
        <f>IF(D43="","",評価一覧!L43)</f>
        <v/>
      </c>
      <c r="G43" s="2" t="str">
        <f>IF(D43="","",評価一覧!P43)</f>
        <v/>
      </c>
      <c r="H43" s="2" t="str">
        <f>IF(D43="","",評価一覧!R43)</f>
        <v/>
      </c>
    </row>
    <row r="44" spans="1:8" x14ac:dyDescent="0.55000000000000004">
      <c r="A44" s="2">
        <v>34</v>
      </c>
      <c r="B44" s="2" t="str">
        <f>IF(基礎データ!B44="","",基礎データ!B44)</f>
        <v/>
      </c>
      <c r="C44" s="2" t="str">
        <f>IF(基礎データ!C44="","",基礎データ!C44)</f>
        <v/>
      </c>
      <c r="D44" s="19" t="str">
        <f>IF(基礎データ!D44="","",基礎データ!D44)</f>
        <v/>
      </c>
      <c r="E44" s="2" t="str">
        <f>IF(D44="","",評価一覧!H44)</f>
        <v/>
      </c>
      <c r="F44" s="2" t="str">
        <f>IF(D44="","",評価一覧!L44)</f>
        <v/>
      </c>
      <c r="G44" s="2" t="str">
        <f>IF(D44="","",評価一覧!P44)</f>
        <v/>
      </c>
      <c r="H44" s="2" t="str">
        <f>IF(D44="","",評価一覧!R44)</f>
        <v/>
      </c>
    </row>
    <row r="45" spans="1:8" x14ac:dyDescent="0.55000000000000004">
      <c r="A45" s="2">
        <v>35</v>
      </c>
      <c r="B45" s="2" t="str">
        <f>IF(基礎データ!B45="","",基礎データ!B45)</f>
        <v/>
      </c>
      <c r="C45" s="2" t="str">
        <f>IF(基礎データ!C45="","",基礎データ!C45)</f>
        <v/>
      </c>
      <c r="D45" s="19" t="str">
        <f>IF(基礎データ!D45="","",基礎データ!D45)</f>
        <v/>
      </c>
      <c r="E45" s="2" t="str">
        <f>IF(D45="","",評価一覧!H45)</f>
        <v/>
      </c>
      <c r="F45" s="2" t="str">
        <f>IF(D45="","",評価一覧!L45)</f>
        <v/>
      </c>
      <c r="G45" s="2" t="str">
        <f>IF(D45="","",評価一覧!P45)</f>
        <v/>
      </c>
      <c r="H45" s="2" t="str">
        <f>IF(D45="","",評価一覧!R45)</f>
        <v/>
      </c>
    </row>
    <row r="46" spans="1:8" x14ac:dyDescent="0.55000000000000004">
      <c r="A46" s="2">
        <v>36</v>
      </c>
      <c r="B46" s="2" t="str">
        <f>IF(基礎データ!B46="","",基礎データ!B46)</f>
        <v/>
      </c>
      <c r="C46" s="2" t="str">
        <f>IF(基礎データ!C46="","",基礎データ!C46)</f>
        <v/>
      </c>
      <c r="D46" s="19" t="str">
        <f>IF(基礎データ!D46="","",基礎データ!D46)</f>
        <v/>
      </c>
      <c r="E46" s="2" t="str">
        <f>IF(D46="","",評価一覧!H46)</f>
        <v/>
      </c>
      <c r="F46" s="2" t="str">
        <f>IF(D46="","",評価一覧!L46)</f>
        <v/>
      </c>
      <c r="G46" s="2" t="str">
        <f>IF(D46="","",評価一覧!P46)</f>
        <v/>
      </c>
      <c r="H46" s="2" t="str">
        <f>IF(D46="","",評価一覧!R46)</f>
        <v/>
      </c>
    </row>
    <row r="47" spans="1:8" x14ac:dyDescent="0.55000000000000004">
      <c r="A47" s="2">
        <v>37</v>
      </c>
      <c r="B47" s="2" t="str">
        <f>IF(基礎データ!B47="","",基礎データ!B47)</f>
        <v/>
      </c>
      <c r="C47" s="2" t="str">
        <f>IF(基礎データ!C47="","",基礎データ!C47)</f>
        <v/>
      </c>
      <c r="D47" s="19" t="str">
        <f>IF(基礎データ!D47="","",基礎データ!D47)</f>
        <v/>
      </c>
      <c r="E47" s="2" t="str">
        <f>IF(D47="","",評価一覧!H47)</f>
        <v/>
      </c>
      <c r="F47" s="2" t="str">
        <f>IF(D47="","",評価一覧!L47)</f>
        <v/>
      </c>
      <c r="G47" s="2" t="str">
        <f>IF(D47="","",評価一覧!P47)</f>
        <v/>
      </c>
      <c r="H47" s="2" t="str">
        <f>IF(D47="","",評価一覧!R47)</f>
        <v/>
      </c>
    </row>
    <row r="48" spans="1:8" x14ac:dyDescent="0.55000000000000004">
      <c r="A48" s="2">
        <v>38</v>
      </c>
      <c r="B48" s="2" t="str">
        <f>IF(基礎データ!B48="","",基礎データ!B48)</f>
        <v/>
      </c>
      <c r="C48" s="2" t="str">
        <f>IF(基礎データ!C48="","",基礎データ!C48)</f>
        <v/>
      </c>
      <c r="D48" s="19" t="str">
        <f>IF(基礎データ!D48="","",基礎データ!D48)</f>
        <v/>
      </c>
      <c r="E48" s="2" t="str">
        <f>IF(D48="","",評価一覧!H48)</f>
        <v/>
      </c>
      <c r="F48" s="2" t="str">
        <f>IF(D48="","",評価一覧!L48)</f>
        <v/>
      </c>
      <c r="G48" s="2" t="str">
        <f>IF(D48="","",評価一覧!P48)</f>
        <v/>
      </c>
      <c r="H48" s="2" t="str">
        <f>IF(D48="","",評価一覧!R48)</f>
        <v/>
      </c>
    </row>
    <row r="49" spans="1:8" x14ac:dyDescent="0.55000000000000004">
      <c r="A49" s="2">
        <v>39</v>
      </c>
      <c r="B49" s="2" t="str">
        <f>IF(基礎データ!B49="","",基礎データ!B49)</f>
        <v/>
      </c>
      <c r="C49" s="2" t="str">
        <f>IF(基礎データ!C49="","",基礎データ!C49)</f>
        <v/>
      </c>
      <c r="D49" s="19" t="str">
        <f>IF(基礎データ!D49="","",基礎データ!D49)</f>
        <v/>
      </c>
      <c r="E49" s="2" t="str">
        <f>IF(D49="","",評価一覧!H49)</f>
        <v/>
      </c>
      <c r="F49" s="2" t="str">
        <f>IF(D49="","",評価一覧!L49)</f>
        <v/>
      </c>
      <c r="G49" s="2" t="str">
        <f>IF(D49="","",評価一覧!P49)</f>
        <v/>
      </c>
      <c r="H49" s="2" t="str">
        <f>IF(D49="","",評価一覧!R49)</f>
        <v/>
      </c>
    </row>
    <row r="50" spans="1:8" x14ac:dyDescent="0.55000000000000004">
      <c r="A50" s="2">
        <v>40</v>
      </c>
      <c r="B50" s="2" t="str">
        <f>IF(基礎データ!B50="","",基礎データ!B50)</f>
        <v/>
      </c>
      <c r="C50" s="2" t="str">
        <f>IF(基礎データ!C50="","",基礎データ!C50)</f>
        <v/>
      </c>
      <c r="D50" s="19" t="str">
        <f>IF(基礎データ!D50="","",基礎データ!D50)</f>
        <v/>
      </c>
      <c r="E50" s="2" t="str">
        <f>IF(D50="","",評価一覧!H50)</f>
        <v/>
      </c>
      <c r="F50" s="2" t="str">
        <f>IF(D50="","",評価一覧!L50)</f>
        <v/>
      </c>
      <c r="G50" s="2" t="str">
        <f>IF(D50="","",評価一覧!P50)</f>
        <v/>
      </c>
      <c r="H50" s="2" t="str">
        <f>IF(D50="","",評価一覧!R50)</f>
        <v/>
      </c>
    </row>
    <row r="51" spans="1:8" x14ac:dyDescent="0.55000000000000004">
      <c r="A51" s="2">
        <v>41</v>
      </c>
      <c r="B51" s="2" t="str">
        <f>IF(基礎データ!B51="","",基礎データ!B51)</f>
        <v/>
      </c>
      <c r="C51" s="2" t="str">
        <f>IF(基礎データ!C51="","",基礎データ!C51)</f>
        <v/>
      </c>
      <c r="D51" s="19" t="str">
        <f>IF(基礎データ!D51="","",基礎データ!D51)</f>
        <v/>
      </c>
      <c r="E51" s="2" t="str">
        <f>IF(D51="","",評価一覧!H51)</f>
        <v/>
      </c>
      <c r="F51" s="2" t="str">
        <f>IF(D51="","",評価一覧!L51)</f>
        <v/>
      </c>
      <c r="G51" s="2" t="str">
        <f>IF(D51="","",評価一覧!P51)</f>
        <v/>
      </c>
      <c r="H51" s="2" t="str">
        <f>IF(D51="","",評価一覧!R51)</f>
        <v/>
      </c>
    </row>
    <row r="52" spans="1:8" x14ac:dyDescent="0.55000000000000004">
      <c r="A52" s="2">
        <v>42</v>
      </c>
      <c r="B52" s="2" t="str">
        <f>IF(基礎データ!B52="","",基礎データ!B52)</f>
        <v/>
      </c>
      <c r="C52" s="2" t="str">
        <f>IF(基礎データ!C52="","",基礎データ!C52)</f>
        <v/>
      </c>
      <c r="D52" s="19" t="str">
        <f>IF(基礎データ!D52="","",基礎データ!D52)</f>
        <v/>
      </c>
      <c r="E52" s="2" t="str">
        <f>IF(D52="","",評価一覧!H52)</f>
        <v/>
      </c>
      <c r="F52" s="2" t="str">
        <f>IF(D52="","",評価一覧!L52)</f>
        <v/>
      </c>
      <c r="G52" s="2" t="str">
        <f>IF(D52="","",評価一覧!P52)</f>
        <v/>
      </c>
      <c r="H52" s="2" t="str">
        <f>IF(D52="","",評価一覧!R52)</f>
        <v/>
      </c>
    </row>
    <row r="53" spans="1:8" x14ac:dyDescent="0.55000000000000004">
      <c r="A53" s="2">
        <v>43</v>
      </c>
      <c r="B53" s="2" t="str">
        <f>IF(基礎データ!B53="","",基礎データ!B53)</f>
        <v/>
      </c>
      <c r="C53" s="2" t="str">
        <f>IF(基礎データ!C53="","",基礎データ!C53)</f>
        <v/>
      </c>
      <c r="D53" s="19" t="str">
        <f>IF(基礎データ!D53="","",基礎データ!D53)</f>
        <v/>
      </c>
      <c r="E53" s="2" t="str">
        <f>IF(D53="","",評価一覧!H53)</f>
        <v/>
      </c>
      <c r="F53" s="2" t="str">
        <f>IF(D53="","",評価一覧!L53)</f>
        <v/>
      </c>
      <c r="G53" s="2" t="str">
        <f>IF(D53="","",評価一覧!P53)</f>
        <v/>
      </c>
      <c r="H53" s="2" t="str">
        <f>IF(D53="","",評価一覧!R53)</f>
        <v/>
      </c>
    </row>
    <row r="54" spans="1:8" x14ac:dyDescent="0.55000000000000004">
      <c r="A54" s="2">
        <v>44</v>
      </c>
      <c r="B54" s="2" t="str">
        <f>IF(基礎データ!B54="","",基礎データ!B54)</f>
        <v/>
      </c>
      <c r="C54" s="2" t="str">
        <f>IF(基礎データ!C54="","",基礎データ!C54)</f>
        <v/>
      </c>
      <c r="D54" s="19" t="str">
        <f>IF(基礎データ!D54="","",基礎データ!D54)</f>
        <v/>
      </c>
      <c r="E54" s="2" t="str">
        <f>IF(D54="","",評価一覧!H54)</f>
        <v/>
      </c>
      <c r="F54" s="2" t="str">
        <f>IF(D54="","",評価一覧!L54)</f>
        <v/>
      </c>
      <c r="G54" s="2" t="str">
        <f>IF(D54="","",評価一覧!P54)</f>
        <v/>
      </c>
      <c r="H54" s="2" t="str">
        <f>IF(D54="","",評価一覧!R54)</f>
        <v/>
      </c>
    </row>
    <row r="55" spans="1:8" x14ac:dyDescent="0.55000000000000004">
      <c r="A55" s="2">
        <v>45</v>
      </c>
      <c r="B55" s="2" t="str">
        <f>IF(基礎データ!B55="","",基礎データ!B55)</f>
        <v/>
      </c>
      <c r="C55" s="2" t="str">
        <f>IF(基礎データ!C55="","",基礎データ!C55)</f>
        <v/>
      </c>
      <c r="D55" s="19" t="str">
        <f>IF(基礎データ!D55="","",基礎データ!D55)</f>
        <v/>
      </c>
      <c r="E55" s="2" t="str">
        <f>IF(D55="","",評価一覧!H55)</f>
        <v/>
      </c>
      <c r="F55" s="2" t="str">
        <f>IF(D55="","",評価一覧!L55)</f>
        <v/>
      </c>
      <c r="G55" s="2" t="str">
        <f>IF(D55="","",評価一覧!P55)</f>
        <v/>
      </c>
      <c r="H55" s="2" t="str">
        <f>IF(D55="","",評価一覧!R55)</f>
        <v/>
      </c>
    </row>
    <row r="56" spans="1:8" x14ac:dyDescent="0.55000000000000004">
      <c r="A56" s="2">
        <v>46</v>
      </c>
      <c r="B56" s="2" t="str">
        <f>IF(基礎データ!B56="","",基礎データ!B56)</f>
        <v/>
      </c>
      <c r="C56" s="2" t="str">
        <f>IF(基礎データ!C56="","",基礎データ!C56)</f>
        <v/>
      </c>
      <c r="D56" s="19" t="str">
        <f>IF(基礎データ!D56="","",基礎データ!D56)</f>
        <v/>
      </c>
      <c r="E56" s="2" t="str">
        <f>IF(D56="","",評価一覧!H56)</f>
        <v/>
      </c>
      <c r="F56" s="2" t="str">
        <f>IF(D56="","",評価一覧!L56)</f>
        <v/>
      </c>
      <c r="G56" s="2" t="str">
        <f>IF(D56="","",評価一覧!P56)</f>
        <v/>
      </c>
      <c r="H56" s="2" t="str">
        <f>IF(D56="","",評価一覧!R56)</f>
        <v/>
      </c>
    </row>
    <row r="57" spans="1:8" x14ac:dyDescent="0.55000000000000004">
      <c r="A57" s="2">
        <v>47</v>
      </c>
      <c r="B57" s="2" t="str">
        <f>IF(基礎データ!B57="","",基礎データ!B57)</f>
        <v/>
      </c>
      <c r="C57" s="2" t="str">
        <f>IF(基礎データ!C57="","",基礎データ!C57)</f>
        <v/>
      </c>
      <c r="D57" s="19" t="str">
        <f>IF(基礎データ!D57="","",基礎データ!D57)</f>
        <v/>
      </c>
      <c r="E57" s="2" t="str">
        <f>IF(D57="","",評価一覧!H57)</f>
        <v/>
      </c>
      <c r="F57" s="2" t="str">
        <f>IF(D57="","",評価一覧!L57)</f>
        <v/>
      </c>
      <c r="G57" s="2" t="str">
        <f>IF(D57="","",評価一覧!P57)</f>
        <v/>
      </c>
      <c r="H57" s="2" t="str">
        <f>IF(D57="","",評価一覧!R57)</f>
        <v/>
      </c>
    </row>
    <row r="58" spans="1:8" x14ac:dyDescent="0.55000000000000004">
      <c r="A58" s="2">
        <v>48</v>
      </c>
      <c r="B58" s="2" t="str">
        <f>IF(基礎データ!B58="","",基礎データ!B58)</f>
        <v/>
      </c>
      <c r="C58" s="2" t="str">
        <f>IF(基礎データ!C58="","",基礎データ!C58)</f>
        <v/>
      </c>
      <c r="D58" s="19" t="str">
        <f>IF(基礎データ!D58="","",基礎データ!D58)</f>
        <v/>
      </c>
      <c r="E58" s="2" t="str">
        <f>IF(D58="","",評価一覧!H58)</f>
        <v/>
      </c>
      <c r="F58" s="2" t="str">
        <f>IF(D58="","",評価一覧!L58)</f>
        <v/>
      </c>
      <c r="G58" s="2" t="str">
        <f>IF(D58="","",評価一覧!P58)</f>
        <v/>
      </c>
      <c r="H58" s="2" t="str">
        <f>IF(D58="","",評価一覧!R58)</f>
        <v/>
      </c>
    </row>
    <row r="59" spans="1:8" x14ac:dyDescent="0.55000000000000004">
      <c r="A59" s="2">
        <v>49</v>
      </c>
      <c r="B59" s="2" t="str">
        <f>IF(基礎データ!B59="","",基礎データ!B59)</f>
        <v/>
      </c>
      <c r="C59" s="2" t="str">
        <f>IF(基礎データ!C59="","",基礎データ!C59)</f>
        <v/>
      </c>
      <c r="D59" s="19" t="str">
        <f>IF(基礎データ!D59="","",基礎データ!D59)</f>
        <v/>
      </c>
      <c r="E59" s="2" t="str">
        <f>IF(D59="","",評価一覧!H59)</f>
        <v/>
      </c>
      <c r="F59" s="2" t="str">
        <f>IF(D59="","",評価一覧!L59)</f>
        <v/>
      </c>
      <c r="G59" s="2" t="str">
        <f>IF(D59="","",評価一覧!P59)</f>
        <v/>
      </c>
      <c r="H59" s="2" t="str">
        <f>IF(D59="","",評価一覧!R59)</f>
        <v/>
      </c>
    </row>
    <row r="60" spans="1:8" x14ac:dyDescent="0.55000000000000004">
      <c r="A60" s="2">
        <v>50</v>
      </c>
      <c r="B60" s="2" t="str">
        <f>IF(基礎データ!B60="","",基礎データ!B60)</f>
        <v/>
      </c>
      <c r="C60" s="2" t="str">
        <f>IF(基礎データ!C60="","",基礎データ!C60)</f>
        <v/>
      </c>
      <c r="D60" s="19" t="str">
        <f>IF(基礎データ!D60="","",基礎データ!D60)</f>
        <v/>
      </c>
      <c r="E60" s="2" t="str">
        <f>IF(D60="","",評価一覧!H60)</f>
        <v/>
      </c>
      <c r="F60" s="2" t="str">
        <f>IF(D60="","",評価一覧!L60)</f>
        <v/>
      </c>
      <c r="G60" s="2" t="str">
        <f>IF(D60="","",評価一覧!P60)</f>
        <v/>
      </c>
      <c r="H60" s="2" t="str">
        <f>IF(D60="","",評価一覧!R60)</f>
        <v/>
      </c>
    </row>
    <row r="61" spans="1:8" x14ac:dyDescent="0.55000000000000004">
      <c r="A61" s="2">
        <v>51</v>
      </c>
      <c r="B61" s="2" t="str">
        <f>IF(基礎データ!B61="","",基礎データ!B61)</f>
        <v/>
      </c>
      <c r="C61" s="2" t="str">
        <f>IF(基礎データ!C61="","",基礎データ!C61)</f>
        <v/>
      </c>
      <c r="D61" s="19" t="str">
        <f>IF(基礎データ!D61="","",基礎データ!D61)</f>
        <v/>
      </c>
      <c r="E61" s="2" t="str">
        <f>IF(D61="","",評価一覧!H61)</f>
        <v/>
      </c>
      <c r="F61" s="2" t="str">
        <f>IF(D61="","",評価一覧!L61)</f>
        <v/>
      </c>
      <c r="G61" s="2" t="str">
        <f>IF(D61="","",評価一覧!P61)</f>
        <v/>
      </c>
      <c r="H61" s="2" t="str">
        <f>IF(D61="","",評価一覧!R61)</f>
        <v/>
      </c>
    </row>
    <row r="62" spans="1:8" x14ac:dyDescent="0.55000000000000004">
      <c r="A62" s="2">
        <v>52</v>
      </c>
      <c r="B62" s="2" t="str">
        <f>IF(基礎データ!B62="","",基礎データ!B62)</f>
        <v/>
      </c>
      <c r="C62" s="2" t="str">
        <f>IF(基礎データ!C62="","",基礎データ!C62)</f>
        <v/>
      </c>
      <c r="D62" s="19" t="str">
        <f>IF(基礎データ!D62="","",基礎データ!D62)</f>
        <v/>
      </c>
      <c r="E62" s="2" t="str">
        <f>IF(D62="","",評価一覧!H62)</f>
        <v/>
      </c>
      <c r="F62" s="2" t="str">
        <f>IF(D62="","",評価一覧!L62)</f>
        <v/>
      </c>
      <c r="G62" s="2" t="str">
        <f>IF(D62="","",評価一覧!P62)</f>
        <v/>
      </c>
      <c r="H62" s="2" t="str">
        <f>IF(D62="","",評価一覧!R62)</f>
        <v/>
      </c>
    </row>
    <row r="63" spans="1:8" x14ac:dyDescent="0.55000000000000004">
      <c r="A63" s="2">
        <v>53</v>
      </c>
      <c r="B63" s="2" t="str">
        <f>IF(基礎データ!B63="","",基礎データ!B63)</f>
        <v/>
      </c>
      <c r="C63" s="2" t="str">
        <f>IF(基礎データ!C63="","",基礎データ!C63)</f>
        <v/>
      </c>
      <c r="D63" s="19" t="str">
        <f>IF(基礎データ!D63="","",基礎データ!D63)</f>
        <v/>
      </c>
      <c r="E63" s="2" t="str">
        <f>IF(D63="","",評価一覧!H63)</f>
        <v/>
      </c>
      <c r="F63" s="2" t="str">
        <f>IF(D63="","",評価一覧!L63)</f>
        <v/>
      </c>
      <c r="G63" s="2" t="str">
        <f>IF(D63="","",評価一覧!P63)</f>
        <v/>
      </c>
      <c r="H63" s="2" t="str">
        <f>IF(D63="","",評価一覧!R63)</f>
        <v/>
      </c>
    </row>
    <row r="64" spans="1:8" x14ac:dyDescent="0.55000000000000004">
      <c r="A64" s="2">
        <v>54</v>
      </c>
      <c r="B64" s="2" t="str">
        <f>IF(基礎データ!B64="","",基礎データ!B64)</f>
        <v/>
      </c>
      <c r="C64" s="2" t="str">
        <f>IF(基礎データ!C64="","",基礎データ!C64)</f>
        <v/>
      </c>
      <c r="D64" s="19" t="str">
        <f>IF(基礎データ!D64="","",基礎データ!D64)</f>
        <v/>
      </c>
      <c r="E64" s="2" t="str">
        <f>IF(D64="","",評価一覧!H64)</f>
        <v/>
      </c>
      <c r="F64" s="2" t="str">
        <f>IF(D64="","",評価一覧!L64)</f>
        <v/>
      </c>
      <c r="G64" s="2" t="str">
        <f>IF(D64="","",評価一覧!P64)</f>
        <v/>
      </c>
      <c r="H64" s="2" t="str">
        <f>IF(D64="","",評価一覧!R64)</f>
        <v/>
      </c>
    </row>
    <row r="65" spans="1:8" x14ac:dyDescent="0.55000000000000004">
      <c r="A65" s="2">
        <v>55</v>
      </c>
      <c r="B65" s="2" t="str">
        <f>IF(基礎データ!B65="","",基礎データ!B65)</f>
        <v/>
      </c>
      <c r="C65" s="2" t="str">
        <f>IF(基礎データ!C65="","",基礎データ!C65)</f>
        <v/>
      </c>
      <c r="D65" s="19" t="str">
        <f>IF(基礎データ!D65="","",基礎データ!D65)</f>
        <v/>
      </c>
      <c r="E65" s="2" t="str">
        <f>IF(D65="","",評価一覧!H65)</f>
        <v/>
      </c>
      <c r="F65" s="2" t="str">
        <f>IF(D65="","",評価一覧!L65)</f>
        <v/>
      </c>
      <c r="G65" s="2" t="str">
        <f>IF(D65="","",評価一覧!P65)</f>
        <v/>
      </c>
      <c r="H65" s="2" t="str">
        <f>IF(D65="","",評価一覧!R65)</f>
        <v/>
      </c>
    </row>
    <row r="66" spans="1:8" x14ac:dyDescent="0.55000000000000004">
      <c r="A66" s="2">
        <v>56</v>
      </c>
      <c r="B66" s="2" t="str">
        <f>IF(基礎データ!B66="","",基礎データ!B66)</f>
        <v/>
      </c>
      <c r="C66" s="2" t="str">
        <f>IF(基礎データ!C66="","",基礎データ!C66)</f>
        <v/>
      </c>
      <c r="D66" s="19" t="str">
        <f>IF(基礎データ!D66="","",基礎データ!D66)</f>
        <v/>
      </c>
      <c r="E66" s="2" t="str">
        <f>IF(D66="","",評価一覧!H66)</f>
        <v/>
      </c>
      <c r="F66" s="2" t="str">
        <f>IF(D66="","",評価一覧!L66)</f>
        <v/>
      </c>
      <c r="G66" s="2" t="str">
        <f>IF(D66="","",評価一覧!P66)</f>
        <v/>
      </c>
      <c r="H66" s="2" t="str">
        <f>IF(D66="","",評価一覧!R66)</f>
        <v/>
      </c>
    </row>
    <row r="67" spans="1:8" x14ac:dyDescent="0.55000000000000004">
      <c r="A67" s="2">
        <v>57</v>
      </c>
      <c r="B67" s="2" t="str">
        <f>IF(基礎データ!B67="","",基礎データ!B67)</f>
        <v/>
      </c>
      <c r="C67" s="2" t="str">
        <f>IF(基礎データ!C67="","",基礎データ!C67)</f>
        <v/>
      </c>
      <c r="D67" s="19" t="str">
        <f>IF(基礎データ!D67="","",基礎データ!D67)</f>
        <v/>
      </c>
      <c r="E67" s="2" t="str">
        <f>IF(D67="","",評価一覧!H67)</f>
        <v/>
      </c>
      <c r="F67" s="2" t="str">
        <f>IF(D67="","",評価一覧!L67)</f>
        <v/>
      </c>
      <c r="G67" s="2" t="str">
        <f>IF(D67="","",評価一覧!P67)</f>
        <v/>
      </c>
      <c r="H67" s="2" t="str">
        <f>IF(D67="","",評価一覧!R67)</f>
        <v/>
      </c>
    </row>
    <row r="68" spans="1:8" x14ac:dyDescent="0.55000000000000004">
      <c r="A68" s="2">
        <v>58</v>
      </c>
      <c r="B68" s="2" t="str">
        <f>IF(基礎データ!B68="","",基礎データ!B68)</f>
        <v/>
      </c>
      <c r="C68" s="2" t="str">
        <f>IF(基礎データ!C68="","",基礎データ!C68)</f>
        <v/>
      </c>
      <c r="D68" s="19" t="str">
        <f>IF(基礎データ!D68="","",基礎データ!D68)</f>
        <v/>
      </c>
      <c r="E68" s="2" t="str">
        <f>IF(D68="","",評価一覧!H68)</f>
        <v/>
      </c>
      <c r="F68" s="2" t="str">
        <f>IF(D68="","",評価一覧!L68)</f>
        <v/>
      </c>
      <c r="G68" s="2" t="str">
        <f>IF(D68="","",評価一覧!P68)</f>
        <v/>
      </c>
      <c r="H68" s="2" t="str">
        <f>IF(D68="","",評価一覧!R68)</f>
        <v/>
      </c>
    </row>
    <row r="69" spans="1:8" x14ac:dyDescent="0.55000000000000004">
      <c r="A69" s="2">
        <v>59</v>
      </c>
      <c r="B69" s="2" t="str">
        <f>IF(基礎データ!B69="","",基礎データ!B69)</f>
        <v/>
      </c>
      <c r="C69" s="2" t="str">
        <f>IF(基礎データ!C69="","",基礎データ!C69)</f>
        <v/>
      </c>
      <c r="D69" s="19" t="str">
        <f>IF(基礎データ!D69="","",基礎データ!D69)</f>
        <v/>
      </c>
      <c r="E69" s="2" t="str">
        <f>IF(D69="","",評価一覧!H69)</f>
        <v/>
      </c>
      <c r="F69" s="2" t="str">
        <f>IF(D69="","",評価一覧!L69)</f>
        <v/>
      </c>
      <c r="G69" s="2" t="str">
        <f>IF(D69="","",評価一覧!P69)</f>
        <v/>
      </c>
      <c r="H69" s="2" t="str">
        <f>IF(D69="","",評価一覧!R69)</f>
        <v/>
      </c>
    </row>
    <row r="70" spans="1:8" x14ac:dyDescent="0.55000000000000004">
      <c r="A70" s="2">
        <v>60</v>
      </c>
      <c r="B70" s="2" t="str">
        <f>IF(基礎データ!B70="","",基礎データ!B70)</f>
        <v/>
      </c>
      <c r="C70" s="2" t="str">
        <f>IF(基礎データ!C70="","",基礎データ!C70)</f>
        <v/>
      </c>
      <c r="D70" s="19" t="str">
        <f>IF(基礎データ!D70="","",基礎データ!D70)</f>
        <v/>
      </c>
      <c r="E70" s="2" t="str">
        <f>IF(D70="","",評価一覧!H70)</f>
        <v/>
      </c>
      <c r="F70" s="2" t="str">
        <f>IF(D70="","",評価一覧!L70)</f>
        <v/>
      </c>
      <c r="G70" s="2" t="str">
        <f>IF(D70="","",評価一覧!P70)</f>
        <v/>
      </c>
      <c r="H70" s="2" t="str">
        <f>IF(D70="","",評価一覧!R70)</f>
        <v/>
      </c>
    </row>
    <row r="71" spans="1:8" x14ac:dyDescent="0.55000000000000004">
      <c r="A71" s="2">
        <v>61</v>
      </c>
      <c r="B71" s="2" t="str">
        <f>IF(基礎データ!B71="","",基礎データ!B71)</f>
        <v/>
      </c>
      <c r="C71" s="2" t="str">
        <f>IF(基礎データ!C71="","",基礎データ!C71)</f>
        <v/>
      </c>
      <c r="D71" s="19" t="str">
        <f>IF(基礎データ!D71="","",基礎データ!D71)</f>
        <v/>
      </c>
      <c r="E71" s="2" t="str">
        <f>IF(D71="","",評価一覧!H71)</f>
        <v/>
      </c>
      <c r="F71" s="2" t="str">
        <f>IF(D71="","",評価一覧!L71)</f>
        <v/>
      </c>
      <c r="G71" s="2" t="str">
        <f>IF(D71="","",評価一覧!P71)</f>
        <v/>
      </c>
      <c r="H71" s="2" t="str">
        <f>IF(D71="","",評価一覧!R71)</f>
        <v/>
      </c>
    </row>
    <row r="72" spans="1:8" x14ac:dyDescent="0.55000000000000004">
      <c r="A72" s="2">
        <v>62</v>
      </c>
      <c r="B72" s="2" t="str">
        <f>IF(基礎データ!B72="","",基礎データ!B72)</f>
        <v/>
      </c>
      <c r="C72" s="2" t="str">
        <f>IF(基礎データ!C72="","",基礎データ!C72)</f>
        <v/>
      </c>
      <c r="D72" s="19" t="str">
        <f>IF(基礎データ!D72="","",基礎データ!D72)</f>
        <v/>
      </c>
      <c r="E72" s="2" t="str">
        <f>IF(D72="","",評価一覧!H72)</f>
        <v/>
      </c>
      <c r="F72" s="2" t="str">
        <f>IF(D72="","",評価一覧!L72)</f>
        <v/>
      </c>
      <c r="G72" s="2" t="str">
        <f>IF(D72="","",評価一覧!P72)</f>
        <v/>
      </c>
      <c r="H72" s="2" t="str">
        <f>IF(D72="","",評価一覧!R72)</f>
        <v/>
      </c>
    </row>
    <row r="73" spans="1:8" x14ac:dyDescent="0.55000000000000004">
      <c r="A73" s="2">
        <v>63</v>
      </c>
      <c r="B73" s="2" t="str">
        <f>IF(基礎データ!B73="","",基礎データ!B73)</f>
        <v/>
      </c>
      <c r="C73" s="2" t="str">
        <f>IF(基礎データ!C73="","",基礎データ!C73)</f>
        <v/>
      </c>
      <c r="D73" s="19" t="str">
        <f>IF(基礎データ!D73="","",基礎データ!D73)</f>
        <v/>
      </c>
      <c r="E73" s="2" t="str">
        <f>IF(D73="","",評価一覧!H73)</f>
        <v/>
      </c>
      <c r="F73" s="2" t="str">
        <f>IF(D73="","",評価一覧!L73)</f>
        <v/>
      </c>
      <c r="G73" s="2" t="str">
        <f>IF(D73="","",評価一覧!P73)</f>
        <v/>
      </c>
      <c r="H73" s="2" t="str">
        <f>IF(D73="","",評価一覧!R73)</f>
        <v/>
      </c>
    </row>
    <row r="74" spans="1:8" x14ac:dyDescent="0.55000000000000004">
      <c r="A74" s="2">
        <v>64</v>
      </c>
      <c r="B74" s="2" t="str">
        <f>IF(基礎データ!B74="","",基礎データ!B74)</f>
        <v/>
      </c>
      <c r="C74" s="2" t="str">
        <f>IF(基礎データ!C74="","",基礎データ!C74)</f>
        <v/>
      </c>
      <c r="D74" s="19" t="str">
        <f>IF(基礎データ!D74="","",基礎データ!D74)</f>
        <v/>
      </c>
      <c r="E74" s="2" t="str">
        <f>IF(D74="","",評価一覧!H74)</f>
        <v/>
      </c>
      <c r="F74" s="2" t="str">
        <f>IF(D74="","",評価一覧!L74)</f>
        <v/>
      </c>
      <c r="G74" s="2" t="str">
        <f>IF(D74="","",評価一覧!P74)</f>
        <v/>
      </c>
      <c r="H74" s="2" t="str">
        <f>IF(D74="","",評価一覧!R74)</f>
        <v/>
      </c>
    </row>
    <row r="75" spans="1:8" x14ac:dyDescent="0.55000000000000004">
      <c r="A75" s="2">
        <v>65</v>
      </c>
      <c r="B75" s="2" t="str">
        <f>IF(基礎データ!B75="","",基礎データ!B75)</f>
        <v/>
      </c>
      <c r="C75" s="2" t="str">
        <f>IF(基礎データ!C75="","",基礎データ!C75)</f>
        <v/>
      </c>
      <c r="D75" s="19" t="str">
        <f>IF(基礎データ!D75="","",基礎データ!D75)</f>
        <v/>
      </c>
      <c r="E75" s="2" t="str">
        <f>IF(D75="","",評価一覧!H75)</f>
        <v/>
      </c>
      <c r="F75" s="2" t="str">
        <f>IF(D75="","",評価一覧!L75)</f>
        <v/>
      </c>
      <c r="G75" s="2" t="str">
        <f>IF(D75="","",評価一覧!P75)</f>
        <v/>
      </c>
      <c r="H75" s="2" t="str">
        <f>IF(D75="","",評価一覧!R75)</f>
        <v/>
      </c>
    </row>
    <row r="76" spans="1:8" x14ac:dyDescent="0.55000000000000004">
      <c r="A76" s="2">
        <v>66</v>
      </c>
      <c r="B76" s="2" t="str">
        <f>IF(基礎データ!B76="","",基礎データ!B76)</f>
        <v/>
      </c>
      <c r="C76" s="2" t="str">
        <f>IF(基礎データ!C76="","",基礎データ!C76)</f>
        <v/>
      </c>
      <c r="D76" s="19" t="str">
        <f>IF(基礎データ!D76="","",基礎データ!D76)</f>
        <v/>
      </c>
      <c r="E76" s="2" t="str">
        <f>IF(D76="","",評価一覧!H76)</f>
        <v/>
      </c>
      <c r="F76" s="2" t="str">
        <f>IF(D76="","",評価一覧!L76)</f>
        <v/>
      </c>
      <c r="G76" s="2" t="str">
        <f>IF(D76="","",評価一覧!P76)</f>
        <v/>
      </c>
      <c r="H76" s="2" t="str">
        <f>IF(D76="","",評価一覧!R76)</f>
        <v/>
      </c>
    </row>
    <row r="77" spans="1:8" x14ac:dyDescent="0.55000000000000004">
      <c r="A77" s="2">
        <v>67</v>
      </c>
      <c r="B77" s="2" t="str">
        <f>IF(基礎データ!B77="","",基礎データ!B77)</f>
        <v/>
      </c>
      <c r="C77" s="2" t="str">
        <f>IF(基礎データ!C77="","",基礎データ!C77)</f>
        <v/>
      </c>
      <c r="D77" s="19" t="str">
        <f>IF(基礎データ!D77="","",基礎データ!D77)</f>
        <v/>
      </c>
      <c r="E77" s="2" t="str">
        <f>IF(D77="","",評価一覧!H77)</f>
        <v/>
      </c>
      <c r="F77" s="2" t="str">
        <f>IF(D77="","",評価一覧!L77)</f>
        <v/>
      </c>
      <c r="G77" s="2" t="str">
        <f>IF(D77="","",評価一覧!P77)</f>
        <v/>
      </c>
      <c r="H77" s="2" t="str">
        <f>IF(D77="","",評価一覧!R77)</f>
        <v/>
      </c>
    </row>
    <row r="78" spans="1:8" x14ac:dyDescent="0.55000000000000004">
      <c r="A78" s="2">
        <v>68</v>
      </c>
      <c r="B78" s="2" t="str">
        <f>IF(基礎データ!B78="","",基礎データ!B78)</f>
        <v/>
      </c>
      <c r="C78" s="2" t="str">
        <f>IF(基礎データ!C78="","",基礎データ!C78)</f>
        <v/>
      </c>
      <c r="D78" s="19" t="str">
        <f>IF(基礎データ!D78="","",基礎データ!D78)</f>
        <v/>
      </c>
      <c r="E78" s="2" t="str">
        <f>IF(D78="","",評価一覧!H78)</f>
        <v/>
      </c>
      <c r="F78" s="2" t="str">
        <f>IF(D78="","",評価一覧!L78)</f>
        <v/>
      </c>
      <c r="G78" s="2" t="str">
        <f>IF(D78="","",評価一覧!P78)</f>
        <v/>
      </c>
      <c r="H78" s="2" t="str">
        <f>IF(D78="","",評価一覧!R78)</f>
        <v/>
      </c>
    </row>
    <row r="79" spans="1:8" x14ac:dyDescent="0.55000000000000004">
      <c r="A79" s="2">
        <v>69</v>
      </c>
      <c r="B79" s="2" t="str">
        <f>IF(基礎データ!B79="","",基礎データ!B79)</f>
        <v/>
      </c>
      <c r="C79" s="2" t="str">
        <f>IF(基礎データ!C79="","",基礎データ!C79)</f>
        <v/>
      </c>
      <c r="D79" s="19" t="str">
        <f>IF(基礎データ!D79="","",基礎データ!D79)</f>
        <v/>
      </c>
      <c r="E79" s="2" t="str">
        <f>IF(D79="","",評価一覧!H79)</f>
        <v/>
      </c>
      <c r="F79" s="2" t="str">
        <f>IF(D79="","",評価一覧!L79)</f>
        <v/>
      </c>
      <c r="G79" s="2" t="str">
        <f>IF(D79="","",評価一覧!P79)</f>
        <v/>
      </c>
      <c r="H79" s="2" t="str">
        <f>IF(D79="","",評価一覧!R79)</f>
        <v/>
      </c>
    </row>
    <row r="80" spans="1:8" x14ac:dyDescent="0.55000000000000004">
      <c r="A80" s="2">
        <v>70</v>
      </c>
      <c r="B80" s="2" t="str">
        <f>IF(基礎データ!B80="","",基礎データ!B80)</f>
        <v/>
      </c>
      <c r="C80" s="2" t="str">
        <f>IF(基礎データ!C80="","",基礎データ!C80)</f>
        <v/>
      </c>
      <c r="D80" s="19" t="str">
        <f>IF(基礎データ!D80="","",基礎データ!D80)</f>
        <v/>
      </c>
      <c r="E80" s="2" t="str">
        <f>IF(D80="","",評価一覧!H80)</f>
        <v/>
      </c>
      <c r="F80" s="2" t="str">
        <f>IF(D80="","",評価一覧!L80)</f>
        <v/>
      </c>
      <c r="G80" s="2" t="str">
        <f>IF(D80="","",評価一覧!P80)</f>
        <v/>
      </c>
      <c r="H80" s="2" t="str">
        <f>IF(D80="","",評価一覧!R80)</f>
        <v/>
      </c>
    </row>
    <row r="81" spans="1:8" x14ac:dyDescent="0.55000000000000004">
      <c r="A81" s="2">
        <v>71</v>
      </c>
      <c r="B81" s="2" t="str">
        <f>IF(基礎データ!B81="","",基礎データ!B81)</f>
        <v/>
      </c>
      <c r="C81" s="2" t="str">
        <f>IF(基礎データ!C81="","",基礎データ!C81)</f>
        <v/>
      </c>
      <c r="D81" s="19" t="str">
        <f>IF(基礎データ!D81="","",基礎データ!D81)</f>
        <v/>
      </c>
      <c r="E81" s="2" t="str">
        <f>IF(D81="","",評価一覧!H81)</f>
        <v/>
      </c>
      <c r="F81" s="2" t="str">
        <f>IF(D81="","",評価一覧!L81)</f>
        <v/>
      </c>
      <c r="G81" s="2" t="str">
        <f>IF(D81="","",評価一覧!P81)</f>
        <v/>
      </c>
      <c r="H81" s="2" t="str">
        <f>IF(D81="","",評価一覧!R81)</f>
        <v/>
      </c>
    </row>
    <row r="82" spans="1:8" x14ac:dyDescent="0.55000000000000004">
      <c r="A82" s="2">
        <v>72</v>
      </c>
      <c r="B82" s="2" t="str">
        <f>IF(基礎データ!B82="","",基礎データ!B82)</f>
        <v/>
      </c>
      <c r="C82" s="2" t="str">
        <f>IF(基礎データ!C82="","",基礎データ!C82)</f>
        <v/>
      </c>
      <c r="D82" s="19" t="str">
        <f>IF(基礎データ!D82="","",基礎データ!D82)</f>
        <v/>
      </c>
      <c r="E82" s="2" t="str">
        <f>IF(D82="","",評価一覧!H82)</f>
        <v/>
      </c>
      <c r="F82" s="2" t="str">
        <f>IF(D82="","",評価一覧!L82)</f>
        <v/>
      </c>
      <c r="G82" s="2" t="str">
        <f>IF(D82="","",評価一覧!P82)</f>
        <v/>
      </c>
      <c r="H82" s="2" t="str">
        <f>IF(D82="","",評価一覧!R82)</f>
        <v/>
      </c>
    </row>
    <row r="83" spans="1:8" x14ac:dyDescent="0.55000000000000004">
      <c r="A83" s="2">
        <v>73</v>
      </c>
      <c r="B83" s="2" t="str">
        <f>IF(基礎データ!B83="","",基礎データ!B83)</f>
        <v/>
      </c>
      <c r="C83" s="2" t="str">
        <f>IF(基礎データ!C83="","",基礎データ!C83)</f>
        <v/>
      </c>
      <c r="D83" s="19" t="str">
        <f>IF(基礎データ!D83="","",基礎データ!D83)</f>
        <v/>
      </c>
      <c r="E83" s="2" t="str">
        <f>IF(D83="","",評価一覧!H83)</f>
        <v/>
      </c>
      <c r="F83" s="2" t="str">
        <f>IF(D83="","",評価一覧!L83)</f>
        <v/>
      </c>
      <c r="G83" s="2" t="str">
        <f>IF(D83="","",評価一覧!P83)</f>
        <v/>
      </c>
      <c r="H83" s="2" t="str">
        <f>IF(D83="","",評価一覧!R83)</f>
        <v/>
      </c>
    </row>
    <row r="84" spans="1:8" x14ac:dyDescent="0.55000000000000004">
      <c r="A84" s="2">
        <v>74</v>
      </c>
      <c r="B84" s="2" t="str">
        <f>IF(基礎データ!B84="","",基礎データ!B84)</f>
        <v/>
      </c>
      <c r="C84" s="2" t="str">
        <f>IF(基礎データ!C84="","",基礎データ!C84)</f>
        <v/>
      </c>
      <c r="D84" s="19" t="str">
        <f>IF(基礎データ!D84="","",基礎データ!D84)</f>
        <v/>
      </c>
      <c r="E84" s="2" t="str">
        <f>IF(D84="","",評価一覧!H84)</f>
        <v/>
      </c>
      <c r="F84" s="2" t="str">
        <f>IF(D84="","",評価一覧!L84)</f>
        <v/>
      </c>
      <c r="G84" s="2" t="str">
        <f>IF(D84="","",評価一覧!P84)</f>
        <v/>
      </c>
      <c r="H84" s="2" t="str">
        <f>IF(D84="","",評価一覧!R84)</f>
        <v/>
      </c>
    </row>
    <row r="85" spans="1:8" x14ac:dyDescent="0.55000000000000004">
      <c r="A85" s="2">
        <v>75</v>
      </c>
      <c r="B85" s="2" t="str">
        <f>IF(基礎データ!B85="","",基礎データ!B85)</f>
        <v/>
      </c>
      <c r="C85" s="2" t="str">
        <f>IF(基礎データ!C85="","",基礎データ!C85)</f>
        <v/>
      </c>
      <c r="D85" s="19" t="str">
        <f>IF(基礎データ!D85="","",基礎データ!D85)</f>
        <v/>
      </c>
      <c r="E85" s="2" t="str">
        <f>IF(D85="","",評価一覧!H85)</f>
        <v/>
      </c>
      <c r="F85" s="2" t="str">
        <f>IF(D85="","",評価一覧!L85)</f>
        <v/>
      </c>
      <c r="G85" s="2" t="str">
        <f>IF(D85="","",評価一覧!P85)</f>
        <v/>
      </c>
      <c r="H85" s="2" t="str">
        <f>IF(D85="","",評価一覧!R85)</f>
        <v/>
      </c>
    </row>
    <row r="86" spans="1:8" x14ac:dyDescent="0.55000000000000004">
      <c r="A86" s="2">
        <v>76</v>
      </c>
      <c r="B86" s="2" t="str">
        <f>IF(基礎データ!B86="","",基礎データ!B86)</f>
        <v/>
      </c>
      <c r="C86" s="2" t="str">
        <f>IF(基礎データ!C86="","",基礎データ!C86)</f>
        <v/>
      </c>
      <c r="D86" s="19" t="str">
        <f>IF(基礎データ!D86="","",基礎データ!D86)</f>
        <v/>
      </c>
      <c r="E86" s="2" t="str">
        <f>IF(D86="","",評価一覧!H86)</f>
        <v/>
      </c>
      <c r="F86" s="2" t="str">
        <f>IF(D86="","",評価一覧!L86)</f>
        <v/>
      </c>
      <c r="G86" s="2" t="str">
        <f>IF(D86="","",評価一覧!P86)</f>
        <v/>
      </c>
      <c r="H86" s="2" t="str">
        <f>IF(D86="","",評価一覧!R86)</f>
        <v/>
      </c>
    </row>
    <row r="87" spans="1:8" x14ac:dyDescent="0.55000000000000004">
      <c r="A87" s="2">
        <v>77</v>
      </c>
      <c r="B87" s="2" t="str">
        <f>IF(基礎データ!B87="","",基礎データ!B87)</f>
        <v/>
      </c>
      <c r="C87" s="2" t="str">
        <f>IF(基礎データ!C87="","",基礎データ!C87)</f>
        <v/>
      </c>
      <c r="D87" s="19" t="str">
        <f>IF(基礎データ!D87="","",基礎データ!D87)</f>
        <v/>
      </c>
      <c r="E87" s="2" t="str">
        <f>IF(D87="","",評価一覧!H87)</f>
        <v/>
      </c>
      <c r="F87" s="2" t="str">
        <f>IF(D87="","",評価一覧!L87)</f>
        <v/>
      </c>
      <c r="G87" s="2" t="str">
        <f>IF(D87="","",評価一覧!P87)</f>
        <v/>
      </c>
      <c r="H87" s="2" t="str">
        <f>IF(D87="","",評価一覧!R87)</f>
        <v/>
      </c>
    </row>
    <row r="88" spans="1:8" x14ac:dyDescent="0.55000000000000004">
      <c r="A88" s="2">
        <v>78</v>
      </c>
      <c r="B88" s="2" t="str">
        <f>IF(基礎データ!B88="","",基礎データ!B88)</f>
        <v/>
      </c>
      <c r="C88" s="2" t="str">
        <f>IF(基礎データ!C88="","",基礎データ!C88)</f>
        <v/>
      </c>
      <c r="D88" s="19" t="str">
        <f>IF(基礎データ!D88="","",基礎データ!D88)</f>
        <v/>
      </c>
      <c r="E88" s="2" t="str">
        <f>IF(D88="","",評価一覧!H88)</f>
        <v/>
      </c>
      <c r="F88" s="2" t="str">
        <f>IF(D88="","",評価一覧!L88)</f>
        <v/>
      </c>
      <c r="G88" s="2" t="str">
        <f>IF(D88="","",評価一覧!P88)</f>
        <v/>
      </c>
      <c r="H88" s="2" t="str">
        <f>IF(D88="","",評価一覧!R88)</f>
        <v/>
      </c>
    </row>
    <row r="89" spans="1:8" x14ac:dyDescent="0.55000000000000004">
      <c r="A89" s="2">
        <v>79</v>
      </c>
      <c r="B89" s="2" t="str">
        <f>IF(基礎データ!B89="","",基礎データ!B89)</f>
        <v/>
      </c>
      <c r="C89" s="2" t="str">
        <f>IF(基礎データ!C89="","",基礎データ!C89)</f>
        <v/>
      </c>
      <c r="D89" s="19" t="str">
        <f>IF(基礎データ!D89="","",基礎データ!D89)</f>
        <v/>
      </c>
      <c r="E89" s="2" t="str">
        <f>IF(D89="","",評価一覧!H89)</f>
        <v/>
      </c>
      <c r="F89" s="2" t="str">
        <f>IF(D89="","",評価一覧!L89)</f>
        <v/>
      </c>
      <c r="G89" s="2" t="str">
        <f>IF(D89="","",評価一覧!P89)</f>
        <v/>
      </c>
      <c r="H89" s="2" t="str">
        <f>IF(D89="","",評価一覧!R89)</f>
        <v/>
      </c>
    </row>
    <row r="90" spans="1:8" x14ac:dyDescent="0.55000000000000004">
      <c r="A90" s="2">
        <v>80</v>
      </c>
      <c r="B90" s="2" t="str">
        <f>IF(基礎データ!B90="","",基礎データ!B90)</f>
        <v/>
      </c>
      <c r="C90" s="2" t="str">
        <f>IF(基礎データ!C90="","",基礎データ!C90)</f>
        <v/>
      </c>
      <c r="D90" s="19" t="str">
        <f>IF(基礎データ!D90="","",基礎データ!D90)</f>
        <v/>
      </c>
      <c r="E90" s="2" t="str">
        <f>IF(D90="","",評価一覧!H90)</f>
        <v/>
      </c>
      <c r="F90" s="2" t="str">
        <f>IF(D90="","",評価一覧!L90)</f>
        <v/>
      </c>
      <c r="G90" s="2" t="str">
        <f>IF(D90="","",評価一覧!P90)</f>
        <v/>
      </c>
      <c r="H90" s="2" t="str">
        <f>IF(D90="","",評価一覧!R90)</f>
        <v/>
      </c>
    </row>
    <row r="91" spans="1:8" x14ac:dyDescent="0.55000000000000004">
      <c r="A91" s="2">
        <v>81</v>
      </c>
      <c r="B91" s="2" t="str">
        <f>IF(基礎データ!B91="","",基礎データ!B91)</f>
        <v/>
      </c>
      <c r="C91" s="2" t="str">
        <f>IF(基礎データ!C91="","",基礎データ!C91)</f>
        <v/>
      </c>
      <c r="D91" s="19" t="str">
        <f>IF(基礎データ!D91="","",基礎データ!D91)</f>
        <v/>
      </c>
      <c r="E91" s="2" t="str">
        <f>IF(D91="","",評価一覧!H91)</f>
        <v/>
      </c>
      <c r="F91" s="2" t="str">
        <f>IF(D91="","",評価一覧!L91)</f>
        <v/>
      </c>
      <c r="G91" s="2" t="str">
        <f>IF(D91="","",評価一覧!P91)</f>
        <v/>
      </c>
      <c r="H91" s="2" t="str">
        <f>IF(D91="","",評価一覧!R91)</f>
        <v/>
      </c>
    </row>
    <row r="92" spans="1:8" x14ac:dyDescent="0.55000000000000004">
      <c r="A92" s="2">
        <v>82</v>
      </c>
      <c r="B92" s="2" t="str">
        <f>IF(基礎データ!B92="","",基礎データ!B92)</f>
        <v/>
      </c>
      <c r="C92" s="2" t="str">
        <f>IF(基礎データ!C92="","",基礎データ!C92)</f>
        <v/>
      </c>
      <c r="D92" s="19" t="str">
        <f>IF(基礎データ!D92="","",基礎データ!D92)</f>
        <v/>
      </c>
      <c r="E92" s="2" t="str">
        <f>IF(D92="","",評価一覧!H92)</f>
        <v/>
      </c>
      <c r="F92" s="2" t="str">
        <f>IF(D92="","",評価一覧!L92)</f>
        <v/>
      </c>
      <c r="G92" s="2" t="str">
        <f>IF(D92="","",評価一覧!P92)</f>
        <v/>
      </c>
      <c r="H92" s="2" t="str">
        <f>IF(D92="","",評価一覧!R92)</f>
        <v/>
      </c>
    </row>
    <row r="93" spans="1:8" x14ac:dyDescent="0.55000000000000004">
      <c r="A93" s="2">
        <v>83</v>
      </c>
      <c r="B93" s="2" t="str">
        <f>IF(基礎データ!B93="","",基礎データ!B93)</f>
        <v/>
      </c>
      <c r="C93" s="2" t="str">
        <f>IF(基礎データ!C93="","",基礎データ!C93)</f>
        <v/>
      </c>
      <c r="D93" s="19" t="str">
        <f>IF(基礎データ!D93="","",基礎データ!D93)</f>
        <v/>
      </c>
      <c r="E93" s="2" t="str">
        <f>IF(D93="","",評価一覧!H93)</f>
        <v/>
      </c>
      <c r="F93" s="2" t="str">
        <f>IF(D93="","",評価一覧!L93)</f>
        <v/>
      </c>
      <c r="G93" s="2" t="str">
        <f>IF(D93="","",評価一覧!P93)</f>
        <v/>
      </c>
      <c r="H93" s="2" t="str">
        <f>IF(D93="","",評価一覧!R93)</f>
        <v/>
      </c>
    </row>
    <row r="94" spans="1:8" x14ac:dyDescent="0.55000000000000004">
      <c r="A94" s="2">
        <v>84</v>
      </c>
      <c r="B94" s="2" t="str">
        <f>IF(基礎データ!B94="","",基礎データ!B94)</f>
        <v/>
      </c>
      <c r="C94" s="2" t="str">
        <f>IF(基礎データ!C94="","",基礎データ!C94)</f>
        <v/>
      </c>
      <c r="D94" s="19" t="str">
        <f>IF(基礎データ!D94="","",基礎データ!D94)</f>
        <v/>
      </c>
      <c r="E94" s="2" t="str">
        <f>IF(D94="","",評価一覧!H94)</f>
        <v/>
      </c>
      <c r="F94" s="2" t="str">
        <f>IF(D94="","",評価一覧!L94)</f>
        <v/>
      </c>
      <c r="G94" s="2" t="str">
        <f>IF(D94="","",評価一覧!P94)</f>
        <v/>
      </c>
      <c r="H94" s="2" t="str">
        <f>IF(D94="","",評価一覧!R94)</f>
        <v/>
      </c>
    </row>
    <row r="95" spans="1:8" x14ac:dyDescent="0.55000000000000004">
      <c r="A95" s="2">
        <v>85</v>
      </c>
      <c r="B95" s="2" t="str">
        <f>IF(基礎データ!B95="","",基礎データ!B95)</f>
        <v/>
      </c>
      <c r="C95" s="2" t="str">
        <f>IF(基礎データ!C95="","",基礎データ!C95)</f>
        <v/>
      </c>
      <c r="D95" s="19" t="str">
        <f>IF(基礎データ!D95="","",基礎データ!D95)</f>
        <v/>
      </c>
      <c r="E95" s="2" t="str">
        <f>IF(D95="","",評価一覧!H95)</f>
        <v/>
      </c>
      <c r="F95" s="2" t="str">
        <f>IF(D95="","",評価一覧!L95)</f>
        <v/>
      </c>
      <c r="G95" s="2" t="str">
        <f>IF(D95="","",評価一覧!P95)</f>
        <v/>
      </c>
      <c r="H95" s="2" t="str">
        <f>IF(D95="","",評価一覧!R95)</f>
        <v/>
      </c>
    </row>
    <row r="96" spans="1:8" x14ac:dyDescent="0.55000000000000004">
      <c r="A96" s="2">
        <v>86</v>
      </c>
      <c r="B96" s="2" t="str">
        <f>IF(基礎データ!B96="","",基礎データ!B96)</f>
        <v/>
      </c>
      <c r="C96" s="2" t="str">
        <f>IF(基礎データ!C96="","",基礎データ!C96)</f>
        <v/>
      </c>
      <c r="D96" s="19" t="str">
        <f>IF(基礎データ!D96="","",基礎データ!D96)</f>
        <v/>
      </c>
      <c r="E96" s="2" t="str">
        <f>IF(D96="","",評価一覧!H96)</f>
        <v/>
      </c>
      <c r="F96" s="2" t="str">
        <f>IF(D96="","",評価一覧!L96)</f>
        <v/>
      </c>
      <c r="G96" s="2" t="str">
        <f>IF(D96="","",評価一覧!P96)</f>
        <v/>
      </c>
      <c r="H96" s="2" t="str">
        <f>IF(D96="","",評価一覧!R96)</f>
        <v/>
      </c>
    </row>
    <row r="97" spans="1:8" x14ac:dyDescent="0.55000000000000004">
      <c r="A97" s="2">
        <v>87</v>
      </c>
      <c r="B97" s="2" t="str">
        <f>IF(基礎データ!B97="","",基礎データ!B97)</f>
        <v/>
      </c>
      <c r="C97" s="2" t="str">
        <f>IF(基礎データ!C97="","",基礎データ!C97)</f>
        <v/>
      </c>
      <c r="D97" s="19" t="str">
        <f>IF(基礎データ!D97="","",基礎データ!D97)</f>
        <v/>
      </c>
      <c r="E97" s="2" t="str">
        <f>IF(D97="","",評価一覧!H97)</f>
        <v/>
      </c>
      <c r="F97" s="2" t="str">
        <f>IF(D97="","",評価一覧!L97)</f>
        <v/>
      </c>
      <c r="G97" s="2" t="str">
        <f>IF(D97="","",評価一覧!P97)</f>
        <v/>
      </c>
      <c r="H97" s="2" t="str">
        <f>IF(D97="","",評価一覧!R97)</f>
        <v/>
      </c>
    </row>
    <row r="98" spans="1:8" x14ac:dyDescent="0.55000000000000004">
      <c r="A98" s="2">
        <v>88</v>
      </c>
      <c r="B98" s="2" t="str">
        <f>IF(基礎データ!B98="","",基礎データ!B98)</f>
        <v/>
      </c>
      <c r="C98" s="2" t="str">
        <f>IF(基礎データ!C98="","",基礎データ!C98)</f>
        <v/>
      </c>
      <c r="D98" s="19" t="str">
        <f>IF(基礎データ!D98="","",基礎データ!D98)</f>
        <v/>
      </c>
      <c r="E98" s="2" t="str">
        <f>IF(D98="","",評価一覧!H98)</f>
        <v/>
      </c>
      <c r="F98" s="2" t="str">
        <f>IF(D98="","",評価一覧!L98)</f>
        <v/>
      </c>
      <c r="G98" s="2" t="str">
        <f>IF(D98="","",評価一覧!P98)</f>
        <v/>
      </c>
      <c r="H98" s="2" t="str">
        <f>IF(D98="","",評価一覧!R98)</f>
        <v/>
      </c>
    </row>
    <row r="99" spans="1:8" x14ac:dyDescent="0.55000000000000004">
      <c r="A99" s="2">
        <v>89</v>
      </c>
      <c r="B99" s="2" t="str">
        <f>IF(基礎データ!B99="","",基礎データ!B99)</f>
        <v/>
      </c>
      <c r="C99" s="2" t="str">
        <f>IF(基礎データ!C99="","",基礎データ!C99)</f>
        <v/>
      </c>
      <c r="D99" s="19" t="str">
        <f>IF(基礎データ!D99="","",基礎データ!D99)</f>
        <v/>
      </c>
      <c r="E99" s="2" t="str">
        <f>IF(D99="","",評価一覧!H99)</f>
        <v/>
      </c>
      <c r="F99" s="2" t="str">
        <f>IF(D99="","",評価一覧!L99)</f>
        <v/>
      </c>
      <c r="G99" s="2" t="str">
        <f>IF(D99="","",評価一覧!P99)</f>
        <v/>
      </c>
      <c r="H99" s="2" t="str">
        <f>IF(D99="","",評価一覧!R99)</f>
        <v/>
      </c>
    </row>
    <row r="100" spans="1:8" x14ac:dyDescent="0.55000000000000004">
      <c r="A100" s="2">
        <v>90</v>
      </c>
      <c r="B100" s="2" t="str">
        <f>IF(基礎データ!B100="","",基礎データ!B100)</f>
        <v/>
      </c>
      <c r="C100" s="2" t="str">
        <f>IF(基礎データ!C100="","",基礎データ!C100)</f>
        <v/>
      </c>
      <c r="D100" s="19" t="str">
        <f>IF(基礎データ!D100="","",基礎データ!D100)</f>
        <v/>
      </c>
      <c r="E100" s="2" t="str">
        <f>IF(D100="","",評価一覧!H100)</f>
        <v/>
      </c>
      <c r="F100" s="2" t="str">
        <f>IF(D100="","",評価一覧!L100)</f>
        <v/>
      </c>
      <c r="G100" s="2" t="str">
        <f>IF(D100="","",評価一覧!P100)</f>
        <v/>
      </c>
      <c r="H100" s="2" t="str">
        <f>IF(D100="","",評価一覧!R100)</f>
        <v/>
      </c>
    </row>
    <row r="101" spans="1:8" x14ac:dyDescent="0.55000000000000004">
      <c r="A101" s="2">
        <v>91</v>
      </c>
      <c r="B101" s="2" t="str">
        <f>IF(基礎データ!B101="","",基礎データ!B101)</f>
        <v/>
      </c>
      <c r="C101" s="2" t="str">
        <f>IF(基礎データ!C101="","",基礎データ!C101)</f>
        <v/>
      </c>
      <c r="D101" s="19" t="str">
        <f>IF(基礎データ!D101="","",基礎データ!D101)</f>
        <v/>
      </c>
      <c r="E101" s="2" t="str">
        <f>IF(D101="","",評価一覧!H101)</f>
        <v/>
      </c>
      <c r="F101" s="2" t="str">
        <f>IF(D101="","",評価一覧!L101)</f>
        <v/>
      </c>
      <c r="G101" s="2" t="str">
        <f>IF(D101="","",評価一覧!P101)</f>
        <v/>
      </c>
      <c r="H101" s="2" t="str">
        <f>IF(D101="","",評価一覧!R101)</f>
        <v/>
      </c>
    </row>
    <row r="102" spans="1:8" x14ac:dyDescent="0.55000000000000004">
      <c r="A102" s="2">
        <v>92</v>
      </c>
      <c r="B102" s="2" t="str">
        <f>IF(基礎データ!B102="","",基礎データ!B102)</f>
        <v/>
      </c>
      <c r="C102" s="2" t="str">
        <f>IF(基礎データ!C102="","",基礎データ!C102)</f>
        <v/>
      </c>
      <c r="D102" s="19" t="str">
        <f>IF(基礎データ!D102="","",基礎データ!D102)</f>
        <v/>
      </c>
      <c r="E102" s="2" t="str">
        <f>IF(D102="","",評価一覧!H102)</f>
        <v/>
      </c>
      <c r="F102" s="2" t="str">
        <f>IF(D102="","",評価一覧!L102)</f>
        <v/>
      </c>
      <c r="G102" s="2" t="str">
        <f>IF(D102="","",評価一覧!P102)</f>
        <v/>
      </c>
      <c r="H102" s="2" t="str">
        <f>IF(D102="","",評価一覧!R102)</f>
        <v/>
      </c>
    </row>
    <row r="103" spans="1:8" x14ac:dyDescent="0.55000000000000004">
      <c r="A103" s="2">
        <v>93</v>
      </c>
      <c r="B103" s="2" t="str">
        <f>IF(基礎データ!B103="","",基礎データ!B103)</f>
        <v/>
      </c>
      <c r="C103" s="2" t="str">
        <f>IF(基礎データ!C103="","",基礎データ!C103)</f>
        <v/>
      </c>
      <c r="D103" s="19" t="str">
        <f>IF(基礎データ!D103="","",基礎データ!D103)</f>
        <v/>
      </c>
      <c r="E103" s="2" t="str">
        <f>IF(D103="","",評価一覧!H103)</f>
        <v/>
      </c>
      <c r="F103" s="2" t="str">
        <f>IF(D103="","",評価一覧!L103)</f>
        <v/>
      </c>
      <c r="G103" s="2" t="str">
        <f>IF(D103="","",評価一覧!P103)</f>
        <v/>
      </c>
      <c r="H103" s="2" t="str">
        <f>IF(D103="","",評価一覧!R103)</f>
        <v/>
      </c>
    </row>
    <row r="104" spans="1:8" x14ac:dyDescent="0.55000000000000004">
      <c r="A104" s="2">
        <v>94</v>
      </c>
      <c r="B104" s="2" t="str">
        <f>IF(基礎データ!B104="","",基礎データ!B104)</f>
        <v/>
      </c>
      <c r="C104" s="2" t="str">
        <f>IF(基礎データ!C104="","",基礎データ!C104)</f>
        <v/>
      </c>
      <c r="D104" s="19" t="str">
        <f>IF(基礎データ!D104="","",基礎データ!D104)</f>
        <v/>
      </c>
      <c r="E104" s="2" t="str">
        <f>IF(D104="","",評価一覧!H104)</f>
        <v/>
      </c>
      <c r="F104" s="2" t="str">
        <f>IF(D104="","",評価一覧!L104)</f>
        <v/>
      </c>
      <c r="G104" s="2" t="str">
        <f>IF(D104="","",評価一覧!P104)</f>
        <v/>
      </c>
      <c r="H104" s="2" t="str">
        <f>IF(D104="","",評価一覧!R104)</f>
        <v/>
      </c>
    </row>
    <row r="105" spans="1:8" x14ac:dyDescent="0.55000000000000004">
      <c r="A105" s="2">
        <v>95</v>
      </c>
      <c r="B105" s="2" t="str">
        <f>IF(基礎データ!B105="","",基礎データ!B105)</f>
        <v/>
      </c>
      <c r="C105" s="2" t="str">
        <f>IF(基礎データ!C105="","",基礎データ!C105)</f>
        <v/>
      </c>
      <c r="D105" s="19" t="str">
        <f>IF(基礎データ!D105="","",基礎データ!D105)</f>
        <v/>
      </c>
      <c r="E105" s="2" t="str">
        <f>IF(D105="","",評価一覧!H105)</f>
        <v/>
      </c>
      <c r="F105" s="2" t="str">
        <f>IF(D105="","",評価一覧!L105)</f>
        <v/>
      </c>
      <c r="G105" s="2" t="str">
        <f>IF(D105="","",評価一覧!P105)</f>
        <v/>
      </c>
      <c r="H105" s="2" t="str">
        <f>IF(D105="","",評価一覧!R105)</f>
        <v/>
      </c>
    </row>
    <row r="106" spans="1:8" x14ac:dyDescent="0.55000000000000004">
      <c r="A106" s="2">
        <v>96</v>
      </c>
      <c r="B106" s="2" t="str">
        <f>IF(基礎データ!B106="","",基礎データ!B106)</f>
        <v/>
      </c>
      <c r="C106" s="2" t="str">
        <f>IF(基礎データ!C106="","",基礎データ!C106)</f>
        <v/>
      </c>
      <c r="D106" s="19" t="str">
        <f>IF(基礎データ!D106="","",基礎データ!D106)</f>
        <v/>
      </c>
      <c r="E106" s="2" t="str">
        <f>IF(D106="","",評価一覧!H106)</f>
        <v/>
      </c>
      <c r="F106" s="2" t="str">
        <f>IF(D106="","",評価一覧!L106)</f>
        <v/>
      </c>
      <c r="G106" s="2" t="str">
        <f>IF(D106="","",評価一覧!P106)</f>
        <v/>
      </c>
      <c r="H106" s="2" t="str">
        <f>IF(D106="","",評価一覧!R106)</f>
        <v/>
      </c>
    </row>
    <row r="107" spans="1:8" x14ac:dyDescent="0.55000000000000004">
      <c r="A107" s="2">
        <v>97</v>
      </c>
      <c r="B107" s="2" t="str">
        <f>IF(基礎データ!B107="","",基礎データ!B107)</f>
        <v/>
      </c>
      <c r="C107" s="2" t="str">
        <f>IF(基礎データ!C107="","",基礎データ!C107)</f>
        <v/>
      </c>
      <c r="D107" s="19" t="str">
        <f>IF(基礎データ!D107="","",基礎データ!D107)</f>
        <v/>
      </c>
      <c r="E107" s="2" t="str">
        <f>IF(D107="","",評価一覧!H107)</f>
        <v/>
      </c>
      <c r="F107" s="2" t="str">
        <f>IF(D107="","",評価一覧!L107)</f>
        <v/>
      </c>
      <c r="G107" s="2" t="str">
        <f>IF(D107="","",評価一覧!P107)</f>
        <v/>
      </c>
      <c r="H107" s="2" t="str">
        <f>IF(D107="","",評価一覧!R107)</f>
        <v/>
      </c>
    </row>
    <row r="108" spans="1:8" x14ac:dyDescent="0.55000000000000004">
      <c r="A108" s="2">
        <v>98</v>
      </c>
      <c r="B108" s="2" t="str">
        <f>IF(基礎データ!B108="","",基礎データ!B108)</f>
        <v/>
      </c>
      <c r="C108" s="2" t="str">
        <f>IF(基礎データ!C108="","",基礎データ!C108)</f>
        <v/>
      </c>
      <c r="D108" s="19" t="str">
        <f>IF(基礎データ!D108="","",基礎データ!D108)</f>
        <v/>
      </c>
      <c r="E108" s="2" t="str">
        <f>IF(D108="","",評価一覧!H108)</f>
        <v/>
      </c>
      <c r="F108" s="2" t="str">
        <f>IF(D108="","",評価一覧!L108)</f>
        <v/>
      </c>
      <c r="G108" s="2" t="str">
        <f>IF(D108="","",評価一覧!P108)</f>
        <v/>
      </c>
      <c r="H108" s="2" t="str">
        <f>IF(D108="","",評価一覧!R108)</f>
        <v/>
      </c>
    </row>
    <row r="109" spans="1:8" x14ac:dyDescent="0.55000000000000004">
      <c r="A109" s="2">
        <v>99</v>
      </c>
      <c r="B109" s="2" t="str">
        <f>IF(基礎データ!B109="","",基礎データ!B109)</f>
        <v/>
      </c>
      <c r="C109" s="2" t="str">
        <f>IF(基礎データ!C109="","",基礎データ!C109)</f>
        <v/>
      </c>
      <c r="D109" s="19" t="str">
        <f>IF(基礎データ!D109="","",基礎データ!D109)</f>
        <v/>
      </c>
      <c r="E109" s="2" t="str">
        <f>IF(D109="","",評価一覧!H109)</f>
        <v/>
      </c>
      <c r="F109" s="2" t="str">
        <f>IF(D109="","",評価一覧!L109)</f>
        <v/>
      </c>
      <c r="G109" s="2" t="str">
        <f>IF(D109="","",評価一覧!P109)</f>
        <v/>
      </c>
      <c r="H109" s="2" t="str">
        <f>IF(D109="","",評価一覧!R109)</f>
        <v/>
      </c>
    </row>
    <row r="110" spans="1:8" x14ac:dyDescent="0.55000000000000004">
      <c r="A110" s="2">
        <v>100</v>
      </c>
      <c r="B110" s="2" t="str">
        <f>IF(基礎データ!B110="","",基礎データ!B110)</f>
        <v/>
      </c>
      <c r="C110" s="2" t="str">
        <f>IF(基礎データ!C110="","",基礎データ!C110)</f>
        <v/>
      </c>
      <c r="D110" s="19" t="str">
        <f>IF(基礎データ!D110="","",基礎データ!D110)</f>
        <v/>
      </c>
      <c r="E110" s="2" t="str">
        <f>IF(D110="","",評価一覧!H110)</f>
        <v/>
      </c>
      <c r="F110" s="2" t="str">
        <f>IF(D110="","",評価一覧!L110)</f>
        <v/>
      </c>
      <c r="G110" s="2" t="str">
        <f>IF(D110="","",評価一覧!P110)</f>
        <v/>
      </c>
      <c r="H110" s="2" t="str">
        <f>IF(D110="","",評価一覧!R110)</f>
        <v/>
      </c>
    </row>
    <row r="111" spans="1:8" x14ac:dyDescent="0.55000000000000004">
      <c r="A111" s="2">
        <v>101</v>
      </c>
      <c r="B111" s="2" t="str">
        <f>IF(基礎データ!B111="","",基礎データ!B111)</f>
        <v/>
      </c>
      <c r="C111" s="2" t="str">
        <f>IF(基礎データ!C111="","",基礎データ!C111)</f>
        <v/>
      </c>
      <c r="D111" s="19" t="str">
        <f>IF(基礎データ!D111="","",基礎データ!D111)</f>
        <v/>
      </c>
      <c r="E111" s="2" t="str">
        <f>IF(D111="","",評価一覧!H111)</f>
        <v/>
      </c>
      <c r="F111" s="2" t="str">
        <f>IF(D111="","",評価一覧!L111)</f>
        <v/>
      </c>
      <c r="G111" s="2" t="str">
        <f>IF(D111="","",評価一覧!P111)</f>
        <v/>
      </c>
      <c r="H111" s="2" t="str">
        <f>IF(D111="","",評価一覧!R111)</f>
        <v/>
      </c>
    </row>
    <row r="112" spans="1:8" x14ac:dyDescent="0.55000000000000004">
      <c r="A112" s="2">
        <v>102</v>
      </c>
      <c r="B112" s="2" t="str">
        <f>IF(基礎データ!B112="","",基礎データ!B112)</f>
        <v/>
      </c>
      <c r="C112" s="2" t="str">
        <f>IF(基礎データ!C112="","",基礎データ!C112)</f>
        <v/>
      </c>
      <c r="D112" s="19" t="str">
        <f>IF(基礎データ!D112="","",基礎データ!D112)</f>
        <v/>
      </c>
      <c r="E112" s="2" t="str">
        <f>IF(D112="","",評価一覧!H112)</f>
        <v/>
      </c>
      <c r="F112" s="2" t="str">
        <f>IF(D112="","",評価一覧!L112)</f>
        <v/>
      </c>
      <c r="G112" s="2" t="str">
        <f>IF(D112="","",評価一覧!P112)</f>
        <v/>
      </c>
      <c r="H112" s="2" t="str">
        <f>IF(D112="","",評価一覧!R112)</f>
        <v/>
      </c>
    </row>
    <row r="113" spans="1:8" x14ac:dyDescent="0.55000000000000004">
      <c r="A113" s="2">
        <v>103</v>
      </c>
      <c r="B113" s="2" t="str">
        <f>IF(基礎データ!B113="","",基礎データ!B113)</f>
        <v/>
      </c>
      <c r="C113" s="2" t="str">
        <f>IF(基礎データ!C113="","",基礎データ!C113)</f>
        <v/>
      </c>
      <c r="D113" s="19" t="str">
        <f>IF(基礎データ!D113="","",基礎データ!D113)</f>
        <v/>
      </c>
      <c r="E113" s="2" t="str">
        <f>IF(D113="","",評価一覧!H113)</f>
        <v/>
      </c>
      <c r="F113" s="2" t="str">
        <f>IF(D113="","",評価一覧!L113)</f>
        <v/>
      </c>
      <c r="G113" s="2" t="str">
        <f>IF(D113="","",評価一覧!P113)</f>
        <v/>
      </c>
      <c r="H113" s="2" t="str">
        <f>IF(D113="","",評価一覧!R113)</f>
        <v/>
      </c>
    </row>
    <row r="114" spans="1:8" x14ac:dyDescent="0.55000000000000004">
      <c r="A114" s="2">
        <v>104</v>
      </c>
      <c r="B114" s="2" t="str">
        <f>IF(基礎データ!B114="","",基礎データ!B114)</f>
        <v/>
      </c>
      <c r="C114" s="2" t="str">
        <f>IF(基礎データ!C114="","",基礎データ!C114)</f>
        <v/>
      </c>
      <c r="D114" s="19" t="str">
        <f>IF(基礎データ!D114="","",基礎データ!D114)</f>
        <v/>
      </c>
      <c r="E114" s="2" t="str">
        <f>IF(D114="","",評価一覧!H114)</f>
        <v/>
      </c>
      <c r="F114" s="2" t="str">
        <f>IF(D114="","",評価一覧!L114)</f>
        <v/>
      </c>
      <c r="G114" s="2" t="str">
        <f>IF(D114="","",評価一覧!P114)</f>
        <v/>
      </c>
      <c r="H114" s="2" t="str">
        <f>IF(D114="","",評価一覧!R114)</f>
        <v/>
      </c>
    </row>
    <row r="115" spans="1:8" x14ac:dyDescent="0.55000000000000004">
      <c r="A115" s="2">
        <v>105</v>
      </c>
      <c r="B115" s="2" t="str">
        <f>IF(基礎データ!B115="","",基礎データ!B115)</f>
        <v/>
      </c>
      <c r="C115" s="2" t="str">
        <f>IF(基礎データ!C115="","",基礎データ!C115)</f>
        <v/>
      </c>
      <c r="D115" s="19" t="str">
        <f>IF(基礎データ!D115="","",基礎データ!D115)</f>
        <v/>
      </c>
      <c r="E115" s="2" t="str">
        <f>IF(D115="","",評価一覧!H115)</f>
        <v/>
      </c>
      <c r="F115" s="2" t="str">
        <f>IF(D115="","",評価一覧!L115)</f>
        <v/>
      </c>
      <c r="G115" s="2" t="str">
        <f>IF(D115="","",評価一覧!P115)</f>
        <v/>
      </c>
      <c r="H115" s="2" t="str">
        <f>IF(D115="","",評価一覧!R115)</f>
        <v/>
      </c>
    </row>
    <row r="116" spans="1:8" x14ac:dyDescent="0.55000000000000004">
      <c r="A116" s="2">
        <v>106</v>
      </c>
      <c r="B116" s="2" t="str">
        <f>IF(基礎データ!B116="","",基礎データ!B116)</f>
        <v/>
      </c>
      <c r="C116" s="2" t="str">
        <f>IF(基礎データ!C116="","",基礎データ!C116)</f>
        <v/>
      </c>
      <c r="D116" s="19" t="str">
        <f>IF(基礎データ!D116="","",基礎データ!D116)</f>
        <v/>
      </c>
      <c r="E116" s="2" t="str">
        <f>IF(D116="","",評価一覧!H116)</f>
        <v/>
      </c>
      <c r="F116" s="2" t="str">
        <f>IF(D116="","",評価一覧!L116)</f>
        <v/>
      </c>
      <c r="G116" s="2" t="str">
        <f>IF(D116="","",評価一覧!P116)</f>
        <v/>
      </c>
      <c r="H116" s="2" t="str">
        <f>IF(D116="","",評価一覧!R116)</f>
        <v/>
      </c>
    </row>
    <row r="117" spans="1:8" x14ac:dyDescent="0.55000000000000004">
      <c r="A117" s="2">
        <v>107</v>
      </c>
      <c r="B117" s="2" t="str">
        <f>IF(基礎データ!B117="","",基礎データ!B117)</f>
        <v/>
      </c>
      <c r="C117" s="2" t="str">
        <f>IF(基礎データ!C117="","",基礎データ!C117)</f>
        <v/>
      </c>
      <c r="D117" s="19" t="str">
        <f>IF(基礎データ!D117="","",基礎データ!D117)</f>
        <v/>
      </c>
      <c r="E117" s="2" t="str">
        <f>IF(D117="","",評価一覧!H117)</f>
        <v/>
      </c>
      <c r="F117" s="2" t="str">
        <f>IF(D117="","",評価一覧!L117)</f>
        <v/>
      </c>
      <c r="G117" s="2" t="str">
        <f>IF(D117="","",評価一覧!P117)</f>
        <v/>
      </c>
      <c r="H117" s="2" t="str">
        <f>IF(D117="","",評価一覧!R117)</f>
        <v/>
      </c>
    </row>
    <row r="118" spans="1:8" x14ac:dyDescent="0.55000000000000004">
      <c r="A118" s="2">
        <v>108</v>
      </c>
      <c r="B118" s="2" t="str">
        <f>IF(基礎データ!B118="","",基礎データ!B118)</f>
        <v/>
      </c>
      <c r="C118" s="2" t="str">
        <f>IF(基礎データ!C118="","",基礎データ!C118)</f>
        <v/>
      </c>
      <c r="D118" s="19" t="str">
        <f>IF(基礎データ!D118="","",基礎データ!D118)</f>
        <v/>
      </c>
      <c r="E118" s="2" t="str">
        <f>IF(D118="","",評価一覧!H118)</f>
        <v/>
      </c>
      <c r="F118" s="2" t="str">
        <f>IF(D118="","",評価一覧!L118)</f>
        <v/>
      </c>
      <c r="G118" s="2" t="str">
        <f>IF(D118="","",評価一覧!P118)</f>
        <v/>
      </c>
      <c r="H118" s="2" t="str">
        <f>IF(D118="","",評価一覧!R118)</f>
        <v/>
      </c>
    </row>
    <row r="119" spans="1:8" x14ac:dyDescent="0.55000000000000004">
      <c r="A119" s="2">
        <v>109</v>
      </c>
      <c r="B119" s="2" t="str">
        <f>IF(基礎データ!B119="","",基礎データ!B119)</f>
        <v/>
      </c>
      <c r="C119" s="2" t="str">
        <f>IF(基礎データ!C119="","",基礎データ!C119)</f>
        <v/>
      </c>
      <c r="D119" s="19" t="str">
        <f>IF(基礎データ!D119="","",基礎データ!D119)</f>
        <v/>
      </c>
      <c r="E119" s="2" t="str">
        <f>IF(D119="","",評価一覧!H119)</f>
        <v/>
      </c>
      <c r="F119" s="2" t="str">
        <f>IF(D119="","",評価一覧!L119)</f>
        <v/>
      </c>
      <c r="G119" s="2" t="str">
        <f>IF(D119="","",評価一覧!P119)</f>
        <v/>
      </c>
      <c r="H119" s="2" t="str">
        <f>IF(D119="","",評価一覧!R119)</f>
        <v/>
      </c>
    </row>
    <row r="120" spans="1:8" x14ac:dyDescent="0.55000000000000004">
      <c r="A120" s="2">
        <v>110</v>
      </c>
      <c r="B120" s="2" t="str">
        <f>IF(基礎データ!B120="","",基礎データ!B120)</f>
        <v/>
      </c>
      <c r="C120" s="2" t="str">
        <f>IF(基礎データ!C120="","",基礎データ!C120)</f>
        <v/>
      </c>
      <c r="D120" s="19" t="str">
        <f>IF(基礎データ!D120="","",基礎データ!D120)</f>
        <v/>
      </c>
      <c r="E120" s="2" t="str">
        <f>IF(D120="","",評価一覧!H120)</f>
        <v/>
      </c>
      <c r="F120" s="2" t="str">
        <f>IF(D120="","",評価一覧!L120)</f>
        <v/>
      </c>
      <c r="G120" s="2" t="str">
        <f>IF(D120="","",評価一覧!P120)</f>
        <v/>
      </c>
      <c r="H120" s="2" t="str">
        <f>IF(D120="","",評価一覧!R120)</f>
        <v/>
      </c>
    </row>
    <row r="121" spans="1:8" x14ac:dyDescent="0.55000000000000004">
      <c r="A121" s="2">
        <v>111</v>
      </c>
      <c r="B121" s="2" t="str">
        <f>IF(基礎データ!B121="","",基礎データ!B121)</f>
        <v/>
      </c>
      <c r="C121" s="2" t="str">
        <f>IF(基礎データ!C121="","",基礎データ!C121)</f>
        <v/>
      </c>
      <c r="D121" s="19" t="str">
        <f>IF(基礎データ!D121="","",基礎データ!D121)</f>
        <v/>
      </c>
      <c r="E121" s="2" t="str">
        <f>IF(D121="","",評価一覧!H121)</f>
        <v/>
      </c>
      <c r="F121" s="2" t="str">
        <f>IF(D121="","",評価一覧!L121)</f>
        <v/>
      </c>
      <c r="G121" s="2" t="str">
        <f>IF(D121="","",評価一覧!P121)</f>
        <v/>
      </c>
      <c r="H121" s="2" t="str">
        <f>IF(D121="","",評価一覧!R121)</f>
        <v/>
      </c>
    </row>
    <row r="122" spans="1:8" x14ac:dyDescent="0.55000000000000004">
      <c r="A122" s="2">
        <v>112</v>
      </c>
      <c r="B122" s="2" t="str">
        <f>IF(基礎データ!B122="","",基礎データ!B122)</f>
        <v/>
      </c>
      <c r="C122" s="2" t="str">
        <f>IF(基礎データ!C122="","",基礎データ!C122)</f>
        <v/>
      </c>
      <c r="D122" s="19" t="str">
        <f>IF(基礎データ!D122="","",基礎データ!D122)</f>
        <v/>
      </c>
      <c r="E122" s="2" t="str">
        <f>IF(D122="","",評価一覧!H122)</f>
        <v/>
      </c>
      <c r="F122" s="2" t="str">
        <f>IF(D122="","",評価一覧!L122)</f>
        <v/>
      </c>
      <c r="G122" s="2" t="str">
        <f>IF(D122="","",評価一覧!P122)</f>
        <v/>
      </c>
      <c r="H122" s="2" t="str">
        <f>IF(D122="","",評価一覧!R122)</f>
        <v/>
      </c>
    </row>
    <row r="123" spans="1:8" x14ac:dyDescent="0.55000000000000004">
      <c r="A123" s="2">
        <v>113</v>
      </c>
      <c r="B123" s="2" t="str">
        <f>IF(基礎データ!B123="","",基礎データ!B123)</f>
        <v/>
      </c>
      <c r="C123" s="2" t="str">
        <f>IF(基礎データ!C123="","",基礎データ!C123)</f>
        <v/>
      </c>
      <c r="D123" s="19" t="str">
        <f>IF(基礎データ!D123="","",基礎データ!D123)</f>
        <v/>
      </c>
      <c r="E123" s="2" t="str">
        <f>IF(D123="","",評価一覧!H123)</f>
        <v/>
      </c>
      <c r="F123" s="2" t="str">
        <f>IF(D123="","",評価一覧!L123)</f>
        <v/>
      </c>
      <c r="G123" s="2" t="str">
        <f>IF(D123="","",評価一覧!P123)</f>
        <v/>
      </c>
      <c r="H123" s="2" t="str">
        <f>IF(D123="","",評価一覧!R123)</f>
        <v/>
      </c>
    </row>
    <row r="124" spans="1:8" x14ac:dyDescent="0.55000000000000004">
      <c r="A124" s="2">
        <v>114</v>
      </c>
      <c r="B124" s="2" t="str">
        <f>IF(基礎データ!B124="","",基礎データ!B124)</f>
        <v/>
      </c>
      <c r="C124" s="2" t="str">
        <f>IF(基礎データ!C124="","",基礎データ!C124)</f>
        <v/>
      </c>
      <c r="D124" s="19" t="str">
        <f>IF(基礎データ!D124="","",基礎データ!D124)</f>
        <v/>
      </c>
      <c r="E124" s="2" t="str">
        <f>IF(D124="","",評価一覧!H124)</f>
        <v/>
      </c>
      <c r="F124" s="2" t="str">
        <f>IF(D124="","",評価一覧!L124)</f>
        <v/>
      </c>
      <c r="G124" s="2" t="str">
        <f>IF(D124="","",評価一覧!P124)</f>
        <v/>
      </c>
      <c r="H124" s="2" t="str">
        <f>IF(D124="","",評価一覧!R124)</f>
        <v/>
      </c>
    </row>
    <row r="125" spans="1:8" x14ac:dyDescent="0.55000000000000004">
      <c r="A125" s="2">
        <v>115</v>
      </c>
      <c r="B125" s="2" t="str">
        <f>IF(基礎データ!B125="","",基礎データ!B125)</f>
        <v/>
      </c>
      <c r="C125" s="2" t="str">
        <f>IF(基礎データ!C125="","",基礎データ!C125)</f>
        <v/>
      </c>
      <c r="D125" s="19" t="str">
        <f>IF(基礎データ!D125="","",基礎データ!D125)</f>
        <v/>
      </c>
      <c r="E125" s="2" t="str">
        <f>IF(D125="","",評価一覧!H125)</f>
        <v/>
      </c>
      <c r="F125" s="2" t="str">
        <f>IF(D125="","",評価一覧!L125)</f>
        <v/>
      </c>
      <c r="G125" s="2" t="str">
        <f>IF(D125="","",評価一覧!P125)</f>
        <v/>
      </c>
      <c r="H125" s="2" t="str">
        <f>IF(D125="","",評価一覧!R125)</f>
        <v/>
      </c>
    </row>
    <row r="126" spans="1:8" x14ac:dyDescent="0.55000000000000004">
      <c r="A126" s="2">
        <v>116</v>
      </c>
      <c r="B126" s="2" t="str">
        <f>IF(基礎データ!B126="","",基礎データ!B126)</f>
        <v/>
      </c>
      <c r="C126" s="2" t="str">
        <f>IF(基礎データ!C126="","",基礎データ!C126)</f>
        <v/>
      </c>
      <c r="D126" s="19" t="str">
        <f>IF(基礎データ!D126="","",基礎データ!D126)</f>
        <v/>
      </c>
      <c r="E126" s="2" t="str">
        <f>IF(D126="","",評価一覧!H126)</f>
        <v/>
      </c>
      <c r="F126" s="2" t="str">
        <f>IF(D126="","",評価一覧!L126)</f>
        <v/>
      </c>
      <c r="G126" s="2" t="str">
        <f>IF(D126="","",評価一覧!P126)</f>
        <v/>
      </c>
      <c r="H126" s="2" t="str">
        <f>IF(D126="","",評価一覧!R126)</f>
        <v/>
      </c>
    </row>
    <row r="127" spans="1:8" x14ac:dyDescent="0.55000000000000004">
      <c r="A127" s="2">
        <v>117</v>
      </c>
      <c r="B127" s="2" t="str">
        <f>IF(基礎データ!B127="","",基礎データ!B127)</f>
        <v/>
      </c>
      <c r="C127" s="2" t="str">
        <f>IF(基礎データ!C127="","",基礎データ!C127)</f>
        <v/>
      </c>
      <c r="D127" s="19" t="str">
        <f>IF(基礎データ!D127="","",基礎データ!D127)</f>
        <v/>
      </c>
      <c r="E127" s="2" t="str">
        <f>IF(D127="","",評価一覧!H127)</f>
        <v/>
      </c>
      <c r="F127" s="2" t="str">
        <f>IF(D127="","",評価一覧!L127)</f>
        <v/>
      </c>
      <c r="G127" s="2" t="str">
        <f>IF(D127="","",評価一覧!P127)</f>
        <v/>
      </c>
      <c r="H127" s="2" t="str">
        <f>IF(D127="","",評価一覧!R127)</f>
        <v/>
      </c>
    </row>
    <row r="128" spans="1:8" x14ac:dyDescent="0.55000000000000004">
      <c r="A128" s="2">
        <v>118</v>
      </c>
      <c r="B128" s="2" t="str">
        <f>IF(基礎データ!B128="","",基礎データ!B128)</f>
        <v/>
      </c>
      <c r="C128" s="2" t="str">
        <f>IF(基礎データ!C128="","",基礎データ!C128)</f>
        <v/>
      </c>
      <c r="D128" s="19" t="str">
        <f>IF(基礎データ!D128="","",基礎データ!D128)</f>
        <v/>
      </c>
      <c r="E128" s="2" t="str">
        <f>IF(D128="","",評価一覧!H128)</f>
        <v/>
      </c>
      <c r="F128" s="2" t="str">
        <f>IF(D128="","",評価一覧!L128)</f>
        <v/>
      </c>
      <c r="G128" s="2" t="str">
        <f>IF(D128="","",評価一覧!P128)</f>
        <v/>
      </c>
      <c r="H128" s="2" t="str">
        <f>IF(D128="","",評価一覧!R128)</f>
        <v/>
      </c>
    </row>
    <row r="129" spans="1:8" x14ac:dyDescent="0.55000000000000004">
      <c r="A129" s="2">
        <v>119</v>
      </c>
      <c r="B129" s="2" t="str">
        <f>IF(基礎データ!B129="","",基礎データ!B129)</f>
        <v/>
      </c>
      <c r="C129" s="2" t="str">
        <f>IF(基礎データ!C129="","",基礎データ!C129)</f>
        <v/>
      </c>
      <c r="D129" s="19" t="str">
        <f>IF(基礎データ!D129="","",基礎データ!D129)</f>
        <v/>
      </c>
      <c r="E129" s="2" t="str">
        <f>IF(D129="","",評価一覧!H129)</f>
        <v/>
      </c>
      <c r="F129" s="2" t="str">
        <f>IF(D129="","",評価一覧!L129)</f>
        <v/>
      </c>
      <c r="G129" s="2" t="str">
        <f>IF(D129="","",評価一覧!P129)</f>
        <v/>
      </c>
      <c r="H129" s="2" t="str">
        <f>IF(D129="","",評価一覧!R129)</f>
        <v/>
      </c>
    </row>
    <row r="130" spans="1:8" x14ac:dyDescent="0.55000000000000004">
      <c r="A130" s="2">
        <v>120</v>
      </c>
      <c r="B130" s="2" t="str">
        <f>IF(基礎データ!B130="","",基礎データ!B130)</f>
        <v/>
      </c>
      <c r="C130" s="2" t="str">
        <f>IF(基礎データ!C130="","",基礎データ!C130)</f>
        <v/>
      </c>
      <c r="D130" s="19" t="str">
        <f>IF(基礎データ!D130="","",基礎データ!D130)</f>
        <v/>
      </c>
      <c r="E130" s="2" t="str">
        <f>IF(D130="","",評価一覧!H130)</f>
        <v/>
      </c>
      <c r="F130" s="2" t="str">
        <f>IF(D130="","",評価一覧!L130)</f>
        <v/>
      </c>
      <c r="G130" s="2" t="str">
        <f>IF(D130="","",評価一覧!P130)</f>
        <v/>
      </c>
      <c r="H130" s="2" t="str">
        <f>IF(D130="","",評価一覧!R130)</f>
        <v/>
      </c>
    </row>
    <row r="131" spans="1:8" x14ac:dyDescent="0.55000000000000004">
      <c r="A131" s="2">
        <v>121</v>
      </c>
      <c r="B131" s="2" t="str">
        <f>IF(基礎データ!B131="","",基礎データ!B131)</f>
        <v/>
      </c>
      <c r="C131" s="2" t="str">
        <f>IF(基礎データ!C131="","",基礎データ!C131)</f>
        <v/>
      </c>
      <c r="D131" s="19" t="str">
        <f>IF(基礎データ!D131="","",基礎データ!D131)</f>
        <v/>
      </c>
      <c r="E131" s="2" t="str">
        <f>IF(D131="","",評価一覧!H131)</f>
        <v/>
      </c>
      <c r="F131" s="2" t="str">
        <f>IF(D131="","",評価一覧!L131)</f>
        <v/>
      </c>
      <c r="G131" s="2" t="str">
        <f>IF(D131="","",評価一覧!P131)</f>
        <v/>
      </c>
      <c r="H131" s="2" t="str">
        <f>IF(D131="","",評価一覧!R131)</f>
        <v/>
      </c>
    </row>
    <row r="132" spans="1:8" x14ac:dyDescent="0.55000000000000004">
      <c r="A132" s="2">
        <v>122</v>
      </c>
      <c r="B132" s="2" t="str">
        <f>IF(基礎データ!B132="","",基礎データ!B132)</f>
        <v/>
      </c>
      <c r="C132" s="2" t="str">
        <f>IF(基礎データ!C132="","",基礎データ!C132)</f>
        <v/>
      </c>
      <c r="D132" s="19" t="str">
        <f>IF(基礎データ!D132="","",基礎データ!D132)</f>
        <v/>
      </c>
      <c r="E132" s="2" t="str">
        <f>IF(D132="","",評価一覧!H132)</f>
        <v/>
      </c>
      <c r="F132" s="2" t="str">
        <f>IF(D132="","",評価一覧!L132)</f>
        <v/>
      </c>
      <c r="G132" s="2" t="str">
        <f>IF(D132="","",評価一覧!P132)</f>
        <v/>
      </c>
      <c r="H132" s="2" t="str">
        <f>IF(D132="","",評価一覧!R132)</f>
        <v/>
      </c>
    </row>
    <row r="133" spans="1:8" x14ac:dyDescent="0.55000000000000004">
      <c r="A133" s="2">
        <v>123</v>
      </c>
      <c r="B133" s="2" t="str">
        <f>IF(基礎データ!B133="","",基礎データ!B133)</f>
        <v/>
      </c>
      <c r="C133" s="2" t="str">
        <f>IF(基礎データ!C133="","",基礎データ!C133)</f>
        <v/>
      </c>
      <c r="D133" s="19" t="str">
        <f>IF(基礎データ!D133="","",基礎データ!D133)</f>
        <v/>
      </c>
      <c r="E133" s="2" t="str">
        <f>IF(D133="","",評価一覧!H133)</f>
        <v/>
      </c>
      <c r="F133" s="2" t="str">
        <f>IF(D133="","",評価一覧!L133)</f>
        <v/>
      </c>
      <c r="G133" s="2" t="str">
        <f>IF(D133="","",評価一覧!P133)</f>
        <v/>
      </c>
      <c r="H133" s="2" t="str">
        <f>IF(D133="","",評価一覧!R133)</f>
        <v/>
      </c>
    </row>
    <row r="134" spans="1:8" x14ac:dyDescent="0.55000000000000004">
      <c r="A134" s="2">
        <v>124</v>
      </c>
      <c r="B134" s="2" t="str">
        <f>IF(基礎データ!B134="","",基礎データ!B134)</f>
        <v/>
      </c>
      <c r="C134" s="2" t="str">
        <f>IF(基礎データ!C134="","",基礎データ!C134)</f>
        <v/>
      </c>
      <c r="D134" s="19" t="str">
        <f>IF(基礎データ!D134="","",基礎データ!D134)</f>
        <v/>
      </c>
      <c r="E134" s="2" t="str">
        <f>IF(D134="","",評価一覧!H134)</f>
        <v/>
      </c>
      <c r="F134" s="2" t="str">
        <f>IF(D134="","",評価一覧!L134)</f>
        <v/>
      </c>
      <c r="G134" s="2" t="str">
        <f>IF(D134="","",評価一覧!P134)</f>
        <v/>
      </c>
      <c r="H134" s="2" t="str">
        <f>IF(D134="","",評価一覧!R134)</f>
        <v/>
      </c>
    </row>
    <row r="135" spans="1:8" x14ac:dyDescent="0.55000000000000004">
      <c r="A135" s="2">
        <v>125</v>
      </c>
      <c r="B135" s="2" t="str">
        <f>IF(基礎データ!B135="","",基礎データ!B135)</f>
        <v/>
      </c>
      <c r="C135" s="2" t="str">
        <f>IF(基礎データ!C135="","",基礎データ!C135)</f>
        <v/>
      </c>
      <c r="D135" s="19" t="str">
        <f>IF(基礎データ!D135="","",基礎データ!D135)</f>
        <v/>
      </c>
      <c r="E135" s="2" t="str">
        <f>IF(D135="","",評価一覧!H135)</f>
        <v/>
      </c>
      <c r="F135" s="2" t="str">
        <f>IF(D135="","",評価一覧!L135)</f>
        <v/>
      </c>
      <c r="G135" s="2" t="str">
        <f>IF(D135="","",評価一覧!P135)</f>
        <v/>
      </c>
      <c r="H135" s="2" t="str">
        <f>IF(D135="","",評価一覧!R135)</f>
        <v/>
      </c>
    </row>
    <row r="136" spans="1:8" x14ac:dyDescent="0.55000000000000004">
      <c r="A136" s="2">
        <v>126</v>
      </c>
      <c r="B136" s="2" t="str">
        <f>IF(基礎データ!B136="","",基礎データ!B136)</f>
        <v/>
      </c>
      <c r="C136" s="2" t="str">
        <f>IF(基礎データ!C136="","",基礎データ!C136)</f>
        <v/>
      </c>
      <c r="D136" s="19" t="str">
        <f>IF(基礎データ!D136="","",基礎データ!D136)</f>
        <v/>
      </c>
      <c r="E136" s="2" t="str">
        <f>IF(D136="","",評価一覧!H136)</f>
        <v/>
      </c>
      <c r="F136" s="2" t="str">
        <f>IF(D136="","",評価一覧!L136)</f>
        <v/>
      </c>
      <c r="G136" s="2" t="str">
        <f>IF(D136="","",評価一覧!P136)</f>
        <v/>
      </c>
      <c r="H136" s="2" t="str">
        <f>IF(D136="","",評価一覧!R136)</f>
        <v/>
      </c>
    </row>
    <row r="137" spans="1:8" x14ac:dyDescent="0.55000000000000004">
      <c r="A137" s="2">
        <v>127</v>
      </c>
      <c r="B137" s="2" t="str">
        <f>IF(基礎データ!B137="","",基礎データ!B137)</f>
        <v/>
      </c>
      <c r="C137" s="2" t="str">
        <f>IF(基礎データ!C137="","",基礎データ!C137)</f>
        <v/>
      </c>
      <c r="D137" s="19" t="str">
        <f>IF(基礎データ!D137="","",基礎データ!D137)</f>
        <v/>
      </c>
      <c r="E137" s="2" t="str">
        <f>IF(D137="","",評価一覧!H137)</f>
        <v/>
      </c>
      <c r="F137" s="2" t="str">
        <f>IF(D137="","",評価一覧!L137)</f>
        <v/>
      </c>
      <c r="G137" s="2" t="str">
        <f>IF(D137="","",評価一覧!P137)</f>
        <v/>
      </c>
      <c r="H137" s="2" t="str">
        <f>IF(D137="","",評価一覧!R137)</f>
        <v/>
      </c>
    </row>
    <row r="138" spans="1:8" x14ac:dyDescent="0.55000000000000004">
      <c r="A138" s="2">
        <v>128</v>
      </c>
      <c r="B138" s="2" t="str">
        <f>IF(基礎データ!B138="","",基礎データ!B138)</f>
        <v/>
      </c>
      <c r="C138" s="2" t="str">
        <f>IF(基礎データ!C138="","",基礎データ!C138)</f>
        <v/>
      </c>
      <c r="D138" s="19" t="str">
        <f>IF(基礎データ!D138="","",基礎データ!D138)</f>
        <v/>
      </c>
      <c r="E138" s="2" t="str">
        <f>IF(D138="","",評価一覧!H138)</f>
        <v/>
      </c>
      <c r="F138" s="2" t="str">
        <f>IF(D138="","",評価一覧!L138)</f>
        <v/>
      </c>
      <c r="G138" s="2" t="str">
        <f>IF(D138="","",評価一覧!P138)</f>
        <v/>
      </c>
      <c r="H138" s="2" t="str">
        <f>IF(D138="","",評価一覧!R138)</f>
        <v/>
      </c>
    </row>
    <row r="139" spans="1:8" x14ac:dyDescent="0.55000000000000004">
      <c r="A139" s="2">
        <v>129</v>
      </c>
      <c r="B139" s="2" t="str">
        <f>IF(基礎データ!B139="","",基礎データ!B139)</f>
        <v/>
      </c>
      <c r="C139" s="2" t="str">
        <f>IF(基礎データ!C139="","",基礎データ!C139)</f>
        <v/>
      </c>
      <c r="D139" s="19" t="str">
        <f>IF(基礎データ!D139="","",基礎データ!D139)</f>
        <v/>
      </c>
      <c r="E139" s="2" t="str">
        <f>IF(D139="","",評価一覧!H139)</f>
        <v/>
      </c>
      <c r="F139" s="2" t="str">
        <f>IF(D139="","",評価一覧!L139)</f>
        <v/>
      </c>
      <c r="G139" s="2" t="str">
        <f>IF(D139="","",評価一覧!P139)</f>
        <v/>
      </c>
      <c r="H139" s="2" t="str">
        <f>IF(D139="","",評価一覧!R139)</f>
        <v/>
      </c>
    </row>
    <row r="140" spans="1:8" x14ac:dyDescent="0.55000000000000004">
      <c r="A140" s="2">
        <v>130</v>
      </c>
      <c r="B140" s="2" t="str">
        <f>IF(基礎データ!B140="","",基礎データ!B140)</f>
        <v/>
      </c>
      <c r="C140" s="2" t="str">
        <f>IF(基礎データ!C140="","",基礎データ!C140)</f>
        <v/>
      </c>
      <c r="D140" s="19" t="str">
        <f>IF(基礎データ!D140="","",基礎データ!D140)</f>
        <v/>
      </c>
      <c r="E140" s="2" t="str">
        <f>IF(D140="","",評価一覧!H140)</f>
        <v/>
      </c>
      <c r="F140" s="2" t="str">
        <f>IF(D140="","",評価一覧!L140)</f>
        <v/>
      </c>
      <c r="G140" s="2" t="str">
        <f>IF(D140="","",評価一覧!P140)</f>
        <v/>
      </c>
      <c r="H140" s="2" t="str">
        <f>IF(D140="","",評価一覧!R140)</f>
        <v/>
      </c>
    </row>
    <row r="141" spans="1:8" x14ac:dyDescent="0.55000000000000004">
      <c r="A141" s="2">
        <v>131</v>
      </c>
      <c r="B141" s="2" t="str">
        <f>IF(基礎データ!B141="","",基礎データ!B141)</f>
        <v/>
      </c>
      <c r="C141" s="2" t="str">
        <f>IF(基礎データ!C141="","",基礎データ!C141)</f>
        <v/>
      </c>
      <c r="D141" s="19" t="str">
        <f>IF(基礎データ!D141="","",基礎データ!D141)</f>
        <v/>
      </c>
      <c r="E141" s="2" t="str">
        <f>IF(D141="","",評価一覧!H141)</f>
        <v/>
      </c>
      <c r="F141" s="2" t="str">
        <f>IF(D141="","",評価一覧!L141)</f>
        <v/>
      </c>
      <c r="G141" s="2" t="str">
        <f>IF(D141="","",評価一覧!P141)</f>
        <v/>
      </c>
      <c r="H141" s="2" t="str">
        <f>IF(D141="","",評価一覧!R141)</f>
        <v/>
      </c>
    </row>
    <row r="142" spans="1:8" x14ac:dyDescent="0.55000000000000004">
      <c r="A142" s="2">
        <v>132</v>
      </c>
      <c r="B142" s="2" t="str">
        <f>IF(基礎データ!B142="","",基礎データ!B142)</f>
        <v/>
      </c>
      <c r="C142" s="2" t="str">
        <f>IF(基礎データ!C142="","",基礎データ!C142)</f>
        <v/>
      </c>
      <c r="D142" s="19" t="str">
        <f>IF(基礎データ!D142="","",基礎データ!D142)</f>
        <v/>
      </c>
      <c r="E142" s="2" t="str">
        <f>IF(D142="","",評価一覧!H142)</f>
        <v/>
      </c>
      <c r="F142" s="2" t="str">
        <f>IF(D142="","",評価一覧!L142)</f>
        <v/>
      </c>
      <c r="G142" s="2" t="str">
        <f>IF(D142="","",評価一覧!P142)</f>
        <v/>
      </c>
      <c r="H142" s="2" t="str">
        <f>IF(D142="","",評価一覧!R142)</f>
        <v/>
      </c>
    </row>
    <row r="143" spans="1:8" x14ac:dyDescent="0.55000000000000004">
      <c r="A143" s="2">
        <v>133</v>
      </c>
      <c r="B143" s="2" t="str">
        <f>IF(基礎データ!B143="","",基礎データ!B143)</f>
        <v/>
      </c>
      <c r="C143" s="2" t="str">
        <f>IF(基礎データ!C143="","",基礎データ!C143)</f>
        <v/>
      </c>
      <c r="D143" s="19" t="str">
        <f>IF(基礎データ!D143="","",基礎データ!D143)</f>
        <v/>
      </c>
      <c r="E143" s="2" t="str">
        <f>IF(D143="","",評価一覧!H143)</f>
        <v/>
      </c>
      <c r="F143" s="2" t="str">
        <f>IF(D143="","",評価一覧!L143)</f>
        <v/>
      </c>
      <c r="G143" s="2" t="str">
        <f>IF(D143="","",評価一覧!P143)</f>
        <v/>
      </c>
      <c r="H143" s="2" t="str">
        <f>IF(D143="","",評価一覧!R143)</f>
        <v/>
      </c>
    </row>
    <row r="144" spans="1:8" x14ac:dyDescent="0.55000000000000004">
      <c r="A144" s="2">
        <v>134</v>
      </c>
      <c r="B144" s="2" t="str">
        <f>IF(基礎データ!B144="","",基礎データ!B144)</f>
        <v/>
      </c>
      <c r="C144" s="2" t="str">
        <f>IF(基礎データ!C144="","",基礎データ!C144)</f>
        <v/>
      </c>
      <c r="D144" s="19" t="str">
        <f>IF(基礎データ!D144="","",基礎データ!D144)</f>
        <v/>
      </c>
      <c r="E144" s="2" t="str">
        <f>IF(D144="","",評価一覧!H144)</f>
        <v/>
      </c>
      <c r="F144" s="2" t="str">
        <f>IF(D144="","",評価一覧!L144)</f>
        <v/>
      </c>
      <c r="G144" s="2" t="str">
        <f>IF(D144="","",評価一覧!P144)</f>
        <v/>
      </c>
      <c r="H144" s="2" t="str">
        <f>IF(D144="","",評価一覧!R144)</f>
        <v/>
      </c>
    </row>
    <row r="145" spans="1:8" x14ac:dyDescent="0.55000000000000004">
      <c r="A145" s="2">
        <v>135</v>
      </c>
      <c r="B145" s="2" t="str">
        <f>IF(基礎データ!B145="","",基礎データ!B145)</f>
        <v/>
      </c>
      <c r="C145" s="2" t="str">
        <f>IF(基礎データ!C145="","",基礎データ!C145)</f>
        <v/>
      </c>
      <c r="D145" s="19" t="str">
        <f>IF(基礎データ!D145="","",基礎データ!D145)</f>
        <v/>
      </c>
      <c r="E145" s="2" t="str">
        <f>IF(D145="","",評価一覧!H145)</f>
        <v/>
      </c>
      <c r="F145" s="2" t="str">
        <f>IF(D145="","",評価一覧!L145)</f>
        <v/>
      </c>
      <c r="G145" s="2" t="str">
        <f>IF(D145="","",評価一覧!P145)</f>
        <v/>
      </c>
      <c r="H145" s="2" t="str">
        <f>IF(D145="","",評価一覧!R145)</f>
        <v/>
      </c>
    </row>
    <row r="146" spans="1:8" x14ac:dyDescent="0.55000000000000004">
      <c r="A146" s="2">
        <v>136</v>
      </c>
      <c r="B146" s="2" t="str">
        <f>IF(基礎データ!B146="","",基礎データ!B146)</f>
        <v/>
      </c>
      <c r="C146" s="2" t="str">
        <f>IF(基礎データ!C146="","",基礎データ!C146)</f>
        <v/>
      </c>
      <c r="D146" s="19" t="str">
        <f>IF(基礎データ!D146="","",基礎データ!D146)</f>
        <v/>
      </c>
      <c r="E146" s="2" t="str">
        <f>IF(D146="","",評価一覧!H146)</f>
        <v/>
      </c>
      <c r="F146" s="2" t="str">
        <f>IF(D146="","",評価一覧!L146)</f>
        <v/>
      </c>
      <c r="G146" s="2" t="str">
        <f>IF(D146="","",評価一覧!P146)</f>
        <v/>
      </c>
      <c r="H146" s="2" t="str">
        <f>IF(D146="","",評価一覧!R146)</f>
        <v/>
      </c>
    </row>
    <row r="147" spans="1:8" x14ac:dyDescent="0.55000000000000004">
      <c r="A147" s="2">
        <v>137</v>
      </c>
      <c r="B147" s="2" t="str">
        <f>IF(基礎データ!B147="","",基礎データ!B147)</f>
        <v/>
      </c>
      <c r="C147" s="2" t="str">
        <f>IF(基礎データ!C147="","",基礎データ!C147)</f>
        <v/>
      </c>
      <c r="D147" s="19" t="str">
        <f>IF(基礎データ!D147="","",基礎データ!D147)</f>
        <v/>
      </c>
      <c r="E147" s="2" t="str">
        <f>IF(D147="","",評価一覧!H147)</f>
        <v/>
      </c>
      <c r="F147" s="2" t="str">
        <f>IF(D147="","",評価一覧!L147)</f>
        <v/>
      </c>
      <c r="G147" s="2" t="str">
        <f>IF(D147="","",評価一覧!P147)</f>
        <v/>
      </c>
      <c r="H147" s="2" t="str">
        <f>IF(D147="","",評価一覧!R147)</f>
        <v/>
      </c>
    </row>
    <row r="148" spans="1:8" x14ac:dyDescent="0.55000000000000004">
      <c r="A148" s="2">
        <v>138</v>
      </c>
      <c r="B148" s="2" t="str">
        <f>IF(基礎データ!B148="","",基礎データ!B148)</f>
        <v/>
      </c>
      <c r="C148" s="2" t="str">
        <f>IF(基礎データ!C148="","",基礎データ!C148)</f>
        <v/>
      </c>
      <c r="D148" s="19" t="str">
        <f>IF(基礎データ!D148="","",基礎データ!D148)</f>
        <v/>
      </c>
      <c r="E148" s="2" t="str">
        <f>IF(D148="","",評価一覧!H148)</f>
        <v/>
      </c>
      <c r="F148" s="2" t="str">
        <f>IF(D148="","",評価一覧!L148)</f>
        <v/>
      </c>
      <c r="G148" s="2" t="str">
        <f>IF(D148="","",評価一覧!P148)</f>
        <v/>
      </c>
      <c r="H148" s="2" t="str">
        <f>IF(D148="","",評価一覧!R148)</f>
        <v/>
      </c>
    </row>
    <row r="149" spans="1:8" x14ac:dyDescent="0.55000000000000004">
      <c r="A149" s="2">
        <v>139</v>
      </c>
      <c r="B149" s="2" t="str">
        <f>IF(基礎データ!B149="","",基礎データ!B149)</f>
        <v/>
      </c>
      <c r="C149" s="2" t="str">
        <f>IF(基礎データ!C149="","",基礎データ!C149)</f>
        <v/>
      </c>
      <c r="D149" s="19" t="str">
        <f>IF(基礎データ!D149="","",基礎データ!D149)</f>
        <v/>
      </c>
      <c r="E149" s="2" t="str">
        <f>IF(D149="","",評価一覧!H149)</f>
        <v/>
      </c>
      <c r="F149" s="2" t="str">
        <f>IF(D149="","",評価一覧!L149)</f>
        <v/>
      </c>
      <c r="G149" s="2" t="str">
        <f>IF(D149="","",評価一覧!P149)</f>
        <v/>
      </c>
      <c r="H149" s="2" t="str">
        <f>IF(D149="","",評価一覧!R149)</f>
        <v/>
      </c>
    </row>
    <row r="150" spans="1:8" x14ac:dyDescent="0.55000000000000004">
      <c r="A150" s="2">
        <v>140</v>
      </c>
      <c r="B150" s="2" t="str">
        <f>IF(基礎データ!B150="","",基礎データ!B150)</f>
        <v/>
      </c>
      <c r="C150" s="2" t="str">
        <f>IF(基礎データ!C150="","",基礎データ!C150)</f>
        <v/>
      </c>
      <c r="D150" s="19" t="str">
        <f>IF(基礎データ!D150="","",基礎データ!D150)</f>
        <v/>
      </c>
      <c r="E150" s="2" t="str">
        <f>IF(D150="","",評価一覧!H150)</f>
        <v/>
      </c>
      <c r="F150" s="2" t="str">
        <f>IF(D150="","",評価一覧!L150)</f>
        <v/>
      </c>
      <c r="G150" s="2" t="str">
        <f>IF(D150="","",評価一覧!P150)</f>
        <v/>
      </c>
      <c r="H150" s="2" t="str">
        <f>IF(D150="","",評価一覧!R150)</f>
        <v/>
      </c>
    </row>
    <row r="151" spans="1:8" x14ac:dyDescent="0.55000000000000004">
      <c r="A151" s="2">
        <v>141</v>
      </c>
      <c r="B151" s="2" t="str">
        <f>IF(基礎データ!B151="","",基礎データ!B151)</f>
        <v/>
      </c>
      <c r="C151" s="2" t="str">
        <f>IF(基礎データ!C151="","",基礎データ!C151)</f>
        <v/>
      </c>
      <c r="D151" s="19" t="str">
        <f>IF(基礎データ!D151="","",基礎データ!D151)</f>
        <v/>
      </c>
      <c r="E151" s="2" t="str">
        <f>IF(D151="","",評価一覧!H151)</f>
        <v/>
      </c>
      <c r="F151" s="2" t="str">
        <f>IF(D151="","",評価一覧!L151)</f>
        <v/>
      </c>
      <c r="G151" s="2" t="str">
        <f>IF(D151="","",評価一覧!P151)</f>
        <v/>
      </c>
      <c r="H151" s="2" t="str">
        <f>IF(D151="","",評価一覧!R151)</f>
        <v/>
      </c>
    </row>
    <row r="152" spans="1:8" x14ac:dyDescent="0.55000000000000004">
      <c r="A152" s="2">
        <v>142</v>
      </c>
      <c r="B152" s="2" t="str">
        <f>IF(基礎データ!B152="","",基礎データ!B152)</f>
        <v/>
      </c>
      <c r="C152" s="2" t="str">
        <f>IF(基礎データ!C152="","",基礎データ!C152)</f>
        <v/>
      </c>
      <c r="D152" s="19" t="str">
        <f>IF(基礎データ!D152="","",基礎データ!D152)</f>
        <v/>
      </c>
      <c r="E152" s="2" t="str">
        <f>IF(D152="","",評価一覧!H152)</f>
        <v/>
      </c>
      <c r="F152" s="2" t="str">
        <f>IF(D152="","",評価一覧!L152)</f>
        <v/>
      </c>
      <c r="G152" s="2" t="str">
        <f>IF(D152="","",評価一覧!P152)</f>
        <v/>
      </c>
      <c r="H152" s="2" t="str">
        <f>IF(D152="","",評価一覧!R152)</f>
        <v/>
      </c>
    </row>
    <row r="153" spans="1:8" x14ac:dyDescent="0.55000000000000004">
      <c r="A153" s="2">
        <v>143</v>
      </c>
      <c r="B153" s="2" t="str">
        <f>IF(基礎データ!B153="","",基礎データ!B153)</f>
        <v/>
      </c>
      <c r="C153" s="2" t="str">
        <f>IF(基礎データ!C153="","",基礎データ!C153)</f>
        <v/>
      </c>
      <c r="D153" s="19" t="str">
        <f>IF(基礎データ!D153="","",基礎データ!D153)</f>
        <v/>
      </c>
      <c r="E153" s="2" t="str">
        <f>IF(D153="","",評価一覧!H153)</f>
        <v/>
      </c>
      <c r="F153" s="2" t="str">
        <f>IF(D153="","",評価一覧!L153)</f>
        <v/>
      </c>
      <c r="G153" s="2" t="str">
        <f>IF(D153="","",評価一覧!P153)</f>
        <v/>
      </c>
      <c r="H153" s="2" t="str">
        <f>IF(D153="","",評価一覧!R153)</f>
        <v/>
      </c>
    </row>
    <row r="154" spans="1:8" x14ac:dyDescent="0.55000000000000004">
      <c r="A154" s="2">
        <v>144</v>
      </c>
      <c r="B154" s="2" t="str">
        <f>IF(基礎データ!B154="","",基礎データ!B154)</f>
        <v/>
      </c>
      <c r="C154" s="2" t="str">
        <f>IF(基礎データ!C154="","",基礎データ!C154)</f>
        <v/>
      </c>
      <c r="D154" s="19" t="str">
        <f>IF(基礎データ!D154="","",基礎データ!D154)</f>
        <v/>
      </c>
      <c r="E154" s="2" t="str">
        <f>IF(D154="","",評価一覧!H154)</f>
        <v/>
      </c>
      <c r="F154" s="2" t="str">
        <f>IF(D154="","",評価一覧!L154)</f>
        <v/>
      </c>
      <c r="G154" s="2" t="str">
        <f>IF(D154="","",評価一覧!P154)</f>
        <v/>
      </c>
      <c r="H154" s="2" t="str">
        <f>IF(D154="","",評価一覧!R154)</f>
        <v/>
      </c>
    </row>
    <row r="155" spans="1:8" x14ac:dyDescent="0.55000000000000004">
      <c r="A155" s="2">
        <v>145</v>
      </c>
      <c r="B155" s="2" t="str">
        <f>IF(基礎データ!B155="","",基礎データ!B155)</f>
        <v/>
      </c>
      <c r="C155" s="2" t="str">
        <f>IF(基礎データ!C155="","",基礎データ!C155)</f>
        <v/>
      </c>
      <c r="D155" s="19" t="str">
        <f>IF(基礎データ!D155="","",基礎データ!D155)</f>
        <v/>
      </c>
      <c r="E155" s="2" t="str">
        <f>IF(D155="","",評価一覧!H155)</f>
        <v/>
      </c>
      <c r="F155" s="2" t="str">
        <f>IF(D155="","",評価一覧!L155)</f>
        <v/>
      </c>
      <c r="G155" s="2" t="str">
        <f>IF(D155="","",評価一覧!P155)</f>
        <v/>
      </c>
      <c r="H155" s="2" t="str">
        <f>IF(D155="","",評価一覧!R155)</f>
        <v/>
      </c>
    </row>
    <row r="156" spans="1:8" x14ac:dyDescent="0.55000000000000004">
      <c r="A156" s="2">
        <v>146</v>
      </c>
      <c r="B156" s="2" t="str">
        <f>IF(基礎データ!B156="","",基礎データ!B156)</f>
        <v/>
      </c>
      <c r="C156" s="2" t="str">
        <f>IF(基礎データ!C156="","",基礎データ!C156)</f>
        <v/>
      </c>
      <c r="D156" s="19" t="str">
        <f>IF(基礎データ!D156="","",基礎データ!D156)</f>
        <v/>
      </c>
      <c r="E156" s="2" t="str">
        <f>IF(D156="","",評価一覧!H156)</f>
        <v/>
      </c>
      <c r="F156" s="2" t="str">
        <f>IF(D156="","",評価一覧!L156)</f>
        <v/>
      </c>
      <c r="G156" s="2" t="str">
        <f>IF(D156="","",評価一覧!P156)</f>
        <v/>
      </c>
      <c r="H156" s="2" t="str">
        <f>IF(D156="","",評価一覧!R156)</f>
        <v/>
      </c>
    </row>
    <row r="157" spans="1:8" x14ac:dyDescent="0.55000000000000004">
      <c r="A157" s="2">
        <v>147</v>
      </c>
      <c r="B157" s="2" t="str">
        <f>IF(基礎データ!B157="","",基礎データ!B157)</f>
        <v/>
      </c>
      <c r="C157" s="2" t="str">
        <f>IF(基礎データ!C157="","",基礎データ!C157)</f>
        <v/>
      </c>
      <c r="D157" s="19" t="str">
        <f>IF(基礎データ!D157="","",基礎データ!D157)</f>
        <v/>
      </c>
      <c r="E157" s="2" t="str">
        <f>IF(D157="","",評価一覧!H157)</f>
        <v/>
      </c>
      <c r="F157" s="2" t="str">
        <f>IF(D157="","",評価一覧!L157)</f>
        <v/>
      </c>
      <c r="G157" s="2" t="str">
        <f>IF(D157="","",評価一覧!P157)</f>
        <v/>
      </c>
      <c r="H157" s="2" t="str">
        <f>IF(D157="","",評価一覧!R157)</f>
        <v/>
      </c>
    </row>
    <row r="158" spans="1:8" x14ac:dyDescent="0.55000000000000004">
      <c r="A158" s="2">
        <v>148</v>
      </c>
      <c r="B158" s="2" t="str">
        <f>IF(基礎データ!B158="","",基礎データ!B158)</f>
        <v/>
      </c>
      <c r="C158" s="2" t="str">
        <f>IF(基礎データ!C158="","",基礎データ!C158)</f>
        <v/>
      </c>
      <c r="D158" s="19" t="str">
        <f>IF(基礎データ!D158="","",基礎データ!D158)</f>
        <v/>
      </c>
      <c r="E158" s="2" t="str">
        <f>IF(D158="","",評価一覧!H158)</f>
        <v/>
      </c>
      <c r="F158" s="2" t="str">
        <f>IF(D158="","",評価一覧!L158)</f>
        <v/>
      </c>
      <c r="G158" s="2" t="str">
        <f>IF(D158="","",評価一覧!P158)</f>
        <v/>
      </c>
      <c r="H158" s="2" t="str">
        <f>IF(D158="","",評価一覧!R158)</f>
        <v/>
      </c>
    </row>
    <row r="159" spans="1:8" x14ac:dyDescent="0.55000000000000004">
      <c r="A159" s="2">
        <v>149</v>
      </c>
      <c r="B159" s="2" t="str">
        <f>IF(基礎データ!B159="","",基礎データ!B159)</f>
        <v/>
      </c>
      <c r="C159" s="2" t="str">
        <f>IF(基礎データ!C159="","",基礎データ!C159)</f>
        <v/>
      </c>
      <c r="D159" s="19" t="str">
        <f>IF(基礎データ!D159="","",基礎データ!D159)</f>
        <v/>
      </c>
      <c r="E159" s="2" t="str">
        <f>IF(D159="","",評価一覧!H159)</f>
        <v/>
      </c>
      <c r="F159" s="2" t="str">
        <f>IF(D159="","",評価一覧!L159)</f>
        <v/>
      </c>
      <c r="G159" s="2" t="str">
        <f>IF(D159="","",評価一覧!P159)</f>
        <v/>
      </c>
      <c r="H159" s="2" t="str">
        <f>IF(D159="","",評価一覧!R159)</f>
        <v/>
      </c>
    </row>
    <row r="160" spans="1:8" x14ac:dyDescent="0.55000000000000004">
      <c r="A160" s="2">
        <v>150</v>
      </c>
      <c r="B160" s="2" t="str">
        <f>IF(基礎データ!B160="","",基礎データ!B160)</f>
        <v/>
      </c>
      <c r="C160" s="2" t="str">
        <f>IF(基礎データ!C160="","",基礎データ!C160)</f>
        <v/>
      </c>
      <c r="D160" s="19" t="str">
        <f>IF(基礎データ!D160="","",基礎データ!D160)</f>
        <v/>
      </c>
      <c r="E160" s="2" t="str">
        <f>IF(D160="","",評価一覧!H160)</f>
        <v/>
      </c>
      <c r="F160" s="2" t="str">
        <f>IF(D160="","",評価一覧!L160)</f>
        <v/>
      </c>
      <c r="G160" s="2" t="str">
        <f>IF(D160="","",評価一覧!P160)</f>
        <v/>
      </c>
      <c r="H160" s="2" t="str">
        <f>IF(D160="","",評価一覧!R160)</f>
        <v/>
      </c>
    </row>
    <row r="161" spans="1:8" x14ac:dyDescent="0.55000000000000004">
      <c r="A161" s="2">
        <v>151</v>
      </c>
      <c r="B161" s="2" t="str">
        <f>IF(基礎データ!B161="","",基礎データ!B161)</f>
        <v/>
      </c>
      <c r="C161" s="2" t="str">
        <f>IF(基礎データ!C161="","",基礎データ!C161)</f>
        <v/>
      </c>
      <c r="D161" s="19" t="str">
        <f>IF(基礎データ!D161="","",基礎データ!D161)</f>
        <v/>
      </c>
      <c r="E161" s="2" t="str">
        <f>IF(D161="","",評価一覧!H161)</f>
        <v/>
      </c>
      <c r="F161" s="2" t="str">
        <f>IF(D161="","",評価一覧!L161)</f>
        <v/>
      </c>
      <c r="G161" s="2" t="str">
        <f>IF(D161="","",評価一覧!P161)</f>
        <v/>
      </c>
      <c r="H161" s="2" t="str">
        <f>IF(D161="","",評価一覧!R161)</f>
        <v/>
      </c>
    </row>
    <row r="162" spans="1:8" x14ac:dyDescent="0.55000000000000004">
      <c r="A162" s="2">
        <v>152</v>
      </c>
      <c r="B162" s="2" t="str">
        <f>IF(基礎データ!B162="","",基礎データ!B162)</f>
        <v/>
      </c>
      <c r="C162" s="2" t="str">
        <f>IF(基礎データ!C162="","",基礎データ!C162)</f>
        <v/>
      </c>
      <c r="D162" s="19" t="str">
        <f>IF(基礎データ!D162="","",基礎データ!D162)</f>
        <v/>
      </c>
      <c r="E162" s="2" t="str">
        <f>IF(D162="","",評価一覧!H162)</f>
        <v/>
      </c>
      <c r="F162" s="2" t="str">
        <f>IF(D162="","",評価一覧!L162)</f>
        <v/>
      </c>
      <c r="G162" s="2" t="str">
        <f>IF(D162="","",評価一覧!P162)</f>
        <v/>
      </c>
      <c r="H162" s="2" t="str">
        <f>IF(D162="","",評価一覧!R162)</f>
        <v/>
      </c>
    </row>
    <row r="163" spans="1:8" x14ac:dyDescent="0.55000000000000004">
      <c r="A163" s="2">
        <v>153</v>
      </c>
      <c r="B163" s="2" t="str">
        <f>IF(基礎データ!B163="","",基礎データ!B163)</f>
        <v/>
      </c>
      <c r="C163" s="2" t="str">
        <f>IF(基礎データ!C163="","",基礎データ!C163)</f>
        <v/>
      </c>
      <c r="D163" s="19" t="str">
        <f>IF(基礎データ!D163="","",基礎データ!D163)</f>
        <v/>
      </c>
      <c r="E163" s="2" t="str">
        <f>IF(D163="","",評価一覧!H163)</f>
        <v/>
      </c>
      <c r="F163" s="2" t="str">
        <f>IF(D163="","",評価一覧!L163)</f>
        <v/>
      </c>
      <c r="G163" s="2" t="str">
        <f>IF(D163="","",評価一覧!P163)</f>
        <v/>
      </c>
      <c r="H163" s="2" t="str">
        <f>IF(D163="","",評価一覧!R163)</f>
        <v/>
      </c>
    </row>
    <row r="164" spans="1:8" x14ac:dyDescent="0.55000000000000004">
      <c r="A164" s="2">
        <v>154</v>
      </c>
      <c r="B164" s="2" t="str">
        <f>IF(基礎データ!B164="","",基礎データ!B164)</f>
        <v/>
      </c>
      <c r="C164" s="2" t="str">
        <f>IF(基礎データ!C164="","",基礎データ!C164)</f>
        <v/>
      </c>
      <c r="D164" s="19" t="str">
        <f>IF(基礎データ!D164="","",基礎データ!D164)</f>
        <v/>
      </c>
      <c r="E164" s="2" t="str">
        <f>IF(D164="","",評価一覧!H164)</f>
        <v/>
      </c>
      <c r="F164" s="2" t="str">
        <f>IF(D164="","",評価一覧!L164)</f>
        <v/>
      </c>
      <c r="G164" s="2" t="str">
        <f>IF(D164="","",評価一覧!P164)</f>
        <v/>
      </c>
      <c r="H164" s="2" t="str">
        <f>IF(D164="","",評価一覧!R164)</f>
        <v/>
      </c>
    </row>
    <row r="165" spans="1:8" x14ac:dyDescent="0.55000000000000004">
      <c r="A165" s="2">
        <v>155</v>
      </c>
      <c r="B165" s="2" t="str">
        <f>IF(基礎データ!B165="","",基礎データ!B165)</f>
        <v/>
      </c>
      <c r="C165" s="2" t="str">
        <f>IF(基礎データ!C165="","",基礎データ!C165)</f>
        <v/>
      </c>
      <c r="D165" s="19" t="str">
        <f>IF(基礎データ!D165="","",基礎データ!D165)</f>
        <v/>
      </c>
      <c r="E165" s="2" t="str">
        <f>IF(D165="","",評価一覧!H165)</f>
        <v/>
      </c>
      <c r="F165" s="2" t="str">
        <f>IF(D165="","",評価一覧!L165)</f>
        <v/>
      </c>
      <c r="G165" s="2" t="str">
        <f>IF(D165="","",評価一覧!P165)</f>
        <v/>
      </c>
      <c r="H165" s="2" t="str">
        <f>IF(D165="","",評価一覧!R165)</f>
        <v/>
      </c>
    </row>
    <row r="166" spans="1:8" x14ac:dyDescent="0.55000000000000004">
      <c r="A166" s="2">
        <v>156</v>
      </c>
      <c r="B166" s="2" t="str">
        <f>IF(基礎データ!B166="","",基礎データ!B166)</f>
        <v/>
      </c>
      <c r="C166" s="2" t="str">
        <f>IF(基礎データ!C166="","",基礎データ!C166)</f>
        <v/>
      </c>
      <c r="D166" s="19" t="str">
        <f>IF(基礎データ!D166="","",基礎データ!D166)</f>
        <v/>
      </c>
      <c r="E166" s="2" t="str">
        <f>IF(D166="","",評価一覧!H166)</f>
        <v/>
      </c>
      <c r="F166" s="2" t="str">
        <f>IF(D166="","",評価一覧!L166)</f>
        <v/>
      </c>
      <c r="G166" s="2" t="str">
        <f>IF(D166="","",評価一覧!P166)</f>
        <v/>
      </c>
      <c r="H166" s="2" t="str">
        <f>IF(D166="","",評価一覧!R166)</f>
        <v/>
      </c>
    </row>
    <row r="167" spans="1:8" x14ac:dyDescent="0.55000000000000004">
      <c r="A167" s="2">
        <v>157</v>
      </c>
      <c r="B167" s="2" t="str">
        <f>IF(基礎データ!B167="","",基礎データ!B167)</f>
        <v/>
      </c>
      <c r="C167" s="2" t="str">
        <f>IF(基礎データ!C167="","",基礎データ!C167)</f>
        <v/>
      </c>
      <c r="D167" s="19" t="str">
        <f>IF(基礎データ!D167="","",基礎データ!D167)</f>
        <v/>
      </c>
      <c r="E167" s="2" t="str">
        <f>IF(D167="","",評価一覧!H167)</f>
        <v/>
      </c>
      <c r="F167" s="2" t="str">
        <f>IF(D167="","",評価一覧!L167)</f>
        <v/>
      </c>
      <c r="G167" s="2" t="str">
        <f>IF(D167="","",評価一覧!P167)</f>
        <v/>
      </c>
      <c r="H167" s="2" t="str">
        <f>IF(D167="","",評価一覧!R167)</f>
        <v/>
      </c>
    </row>
    <row r="168" spans="1:8" x14ac:dyDescent="0.55000000000000004">
      <c r="A168" s="2">
        <v>158</v>
      </c>
      <c r="B168" s="2" t="str">
        <f>IF(基礎データ!B168="","",基礎データ!B168)</f>
        <v/>
      </c>
      <c r="C168" s="2" t="str">
        <f>IF(基礎データ!C168="","",基礎データ!C168)</f>
        <v/>
      </c>
      <c r="D168" s="19" t="str">
        <f>IF(基礎データ!D168="","",基礎データ!D168)</f>
        <v/>
      </c>
      <c r="E168" s="2" t="str">
        <f>IF(D168="","",評価一覧!H168)</f>
        <v/>
      </c>
      <c r="F168" s="2" t="str">
        <f>IF(D168="","",評価一覧!L168)</f>
        <v/>
      </c>
      <c r="G168" s="2" t="str">
        <f>IF(D168="","",評価一覧!P168)</f>
        <v/>
      </c>
      <c r="H168" s="2" t="str">
        <f>IF(D168="","",評価一覧!R168)</f>
        <v/>
      </c>
    </row>
    <row r="169" spans="1:8" x14ac:dyDescent="0.55000000000000004">
      <c r="A169" s="2">
        <v>159</v>
      </c>
      <c r="B169" s="2" t="str">
        <f>IF(基礎データ!B169="","",基礎データ!B169)</f>
        <v/>
      </c>
      <c r="C169" s="2" t="str">
        <f>IF(基礎データ!C169="","",基礎データ!C169)</f>
        <v/>
      </c>
      <c r="D169" s="19" t="str">
        <f>IF(基礎データ!D169="","",基礎データ!D169)</f>
        <v/>
      </c>
      <c r="E169" s="2" t="str">
        <f>IF(D169="","",評価一覧!H169)</f>
        <v/>
      </c>
      <c r="F169" s="2" t="str">
        <f>IF(D169="","",評価一覧!L169)</f>
        <v/>
      </c>
      <c r="G169" s="2" t="str">
        <f>IF(D169="","",評価一覧!P169)</f>
        <v/>
      </c>
      <c r="H169" s="2" t="str">
        <f>IF(D169="","",評価一覧!R169)</f>
        <v/>
      </c>
    </row>
    <row r="170" spans="1:8" x14ac:dyDescent="0.55000000000000004">
      <c r="A170" s="2">
        <v>160</v>
      </c>
      <c r="B170" s="2" t="str">
        <f>IF(基礎データ!B170="","",基礎データ!B170)</f>
        <v/>
      </c>
      <c r="C170" s="2" t="str">
        <f>IF(基礎データ!C170="","",基礎データ!C170)</f>
        <v/>
      </c>
      <c r="D170" s="19" t="str">
        <f>IF(基礎データ!D170="","",基礎データ!D170)</f>
        <v/>
      </c>
      <c r="E170" s="2" t="str">
        <f>IF(D170="","",評価一覧!H170)</f>
        <v/>
      </c>
      <c r="F170" s="2" t="str">
        <f>IF(D170="","",評価一覧!L170)</f>
        <v/>
      </c>
      <c r="G170" s="2" t="str">
        <f>IF(D170="","",評価一覧!P170)</f>
        <v/>
      </c>
      <c r="H170" s="2" t="str">
        <f>IF(D170="","",評価一覧!R170)</f>
        <v/>
      </c>
    </row>
    <row r="171" spans="1:8" x14ac:dyDescent="0.55000000000000004">
      <c r="A171" s="2">
        <v>161</v>
      </c>
      <c r="B171" s="2" t="str">
        <f>IF(基礎データ!B171="","",基礎データ!B171)</f>
        <v/>
      </c>
      <c r="C171" s="2" t="str">
        <f>IF(基礎データ!C171="","",基礎データ!C171)</f>
        <v/>
      </c>
      <c r="D171" s="19" t="str">
        <f>IF(基礎データ!D171="","",基礎データ!D171)</f>
        <v/>
      </c>
      <c r="E171" s="2" t="str">
        <f>IF(D171="","",評価一覧!H171)</f>
        <v/>
      </c>
      <c r="F171" s="2" t="str">
        <f>IF(D171="","",評価一覧!L171)</f>
        <v/>
      </c>
      <c r="G171" s="2" t="str">
        <f>IF(D171="","",評価一覧!P171)</f>
        <v/>
      </c>
      <c r="H171" s="2" t="str">
        <f>IF(D171="","",評価一覧!R171)</f>
        <v/>
      </c>
    </row>
    <row r="172" spans="1:8" x14ac:dyDescent="0.55000000000000004">
      <c r="A172" s="2">
        <v>162</v>
      </c>
      <c r="B172" s="2" t="str">
        <f>IF(基礎データ!B172="","",基礎データ!B172)</f>
        <v/>
      </c>
      <c r="C172" s="2" t="str">
        <f>IF(基礎データ!C172="","",基礎データ!C172)</f>
        <v/>
      </c>
      <c r="D172" s="19" t="str">
        <f>IF(基礎データ!D172="","",基礎データ!D172)</f>
        <v/>
      </c>
      <c r="E172" s="2" t="str">
        <f>IF(D172="","",評価一覧!H172)</f>
        <v/>
      </c>
      <c r="F172" s="2" t="str">
        <f>IF(D172="","",評価一覧!L172)</f>
        <v/>
      </c>
      <c r="G172" s="2" t="str">
        <f>IF(D172="","",評価一覧!P172)</f>
        <v/>
      </c>
      <c r="H172" s="2" t="str">
        <f>IF(D172="","",評価一覧!R172)</f>
        <v/>
      </c>
    </row>
    <row r="173" spans="1:8" x14ac:dyDescent="0.55000000000000004">
      <c r="A173" s="2">
        <v>163</v>
      </c>
      <c r="B173" s="2" t="str">
        <f>IF(基礎データ!B173="","",基礎データ!B173)</f>
        <v/>
      </c>
      <c r="C173" s="2" t="str">
        <f>IF(基礎データ!C173="","",基礎データ!C173)</f>
        <v/>
      </c>
      <c r="D173" s="19" t="str">
        <f>IF(基礎データ!D173="","",基礎データ!D173)</f>
        <v/>
      </c>
      <c r="E173" s="2" t="str">
        <f>IF(D173="","",評価一覧!H173)</f>
        <v/>
      </c>
      <c r="F173" s="2" t="str">
        <f>IF(D173="","",評価一覧!L173)</f>
        <v/>
      </c>
      <c r="G173" s="2" t="str">
        <f>IF(D173="","",評価一覧!P173)</f>
        <v/>
      </c>
      <c r="H173" s="2" t="str">
        <f>IF(D173="","",評価一覧!R173)</f>
        <v/>
      </c>
    </row>
    <row r="174" spans="1:8" x14ac:dyDescent="0.55000000000000004">
      <c r="A174" s="2">
        <v>164</v>
      </c>
      <c r="B174" s="2" t="str">
        <f>IF(基礎データ!B174="","",基礎データ!B174)</f>
        <v/>
      </c>
      <c r="C174" s="2" t="str">
        <f>IF(基礎データ!C174="","",基礎データ!C174)</f>
        <v/>
      </c>
      <c r="D174" s="19" t="str">
        <f>IF(基礎データ!D174="","",基礎データ!D174)</f>
        <v/>
      </c>
      <c r="E174" s="2" t="str">
        <f>IF(D174="","",評価一覧!H174)</f>
        <v/>
      </c>
      <c r="F174" s="2" t="str">
        <f>IF(D174="","",評価一覧!L174)</f>
        <v/>
      </c>
      <c r="G174" s="2" t="str">
        <f>IF(D174="","",評価一覧!P174)</f>
        <v/>
      </c>
      <c r="H174" s="2" t="str">
        <f>IF(D174="","",評価一覧!R174)</f>
        <v/>
      </c>
    </row>
    <row r="175" spans="1:8" x14ac:dyDescent="0.55000000000000004">
      <c r="A175" s="2">
        <v>165</v>
      </c>
      <c r="B175" s="2" t="str">
        <f>IF(基礎データ!B175="","",基礎データ!B175)</f>
        <v/>
      </c>
      <c r="C175" s="2" t="str">
        <f>IF(基礎データ!C175="","",基礎データ!C175)</f>
        <v/>
      </c>
      <c r="D175" s="19" t="str">
        <f>IF(基礎データ!D175="","",基礎データ!D175)</f>
        <v/>
      </c>
      <c r="E175" s="2" t="str">
        <f>IF(D175="","",評価一覧!H175)</f>
        <v/>
      </c>
      <c r="F175" s="2" t="str">
        <f>IF(D175="","",評価一覧!L175)</f>
        <v/>
      </c>
      <c r="G175" s="2" t="str">
        <f>IF(D175="","",評価一覧!P175)</f>
        <v/>
      </c>
      <c r="H175" s="2" t="str">
        <f>IF(D175="","",評価一覧!R175)</f>
        <v/>
      </c>
    </row>
    <row r="176" spans="1:8" x14ac:dyDescent="0.55000000000000004">
      <c r="A176" s="2">
        <v>166</v>
      </c>
      <c r="B176" s="2" t="str">
        <f>IF(基礎データ!B176="","",基礎データ!B176)</f>
        <v/>
      </c>
      <c r="C176" s="2" t="str">
        <f>IF(基礎データ!C176="","",基礎データ!C176)</f>
        <v/>
      </c>
      <c r="D176" s="19" t="str">
        <f>IF(基礎データ!D176="","",基礎データ!D176)</f>
        <v/>
      </c>
      <c r="E176" s="2" t="str">
        <f>IF(D176="","",評価一覧!H176)</f>
        <v/>
      </c>
      <c r="F176" s="2" t="str">
        <f>IF(D176="","",評価一覧!L176)</f>
        <v/>
      </c>
      <c r="G176" s="2" t="str">
        <f>IF(D176="","",評価一覧!P176)</f>
        <v/>
      </c>
      <c r="H176" s="2" t="str">
        <f>IF(D176="","",評価一覧!R176)</f>
        <v/>
      </c>
    </row>
    <row r="177" spans="1:8" x14ac:dyDescent="0.55000000000000004">
      <c r="A177" s="2">
        <v>167</v>
      </c>
      <c r="B177" s="2" t="str">
        <f>IF(基礎データ!B177="","",基礎データ!B177)</f>
        <v/>
      </c>
      <c r="C177" s="2" t="str">
        <f>IF(基礎データ!C177="","",基礎データ!C177)</f>
        <v/>
      </c>
      <c r="D177" s="19" t="str">
        <f>IF(基礎データ!D177="","",基礎データ!D177)</f>
        <v/>
      </c>
      <c r="E177" s="2" t="str">
        <f>IF(D177="","",評価一覧!H177)</f>
        <v/>
      </c>
      <c r="F177" s="2" t="str">
        <f>IF(D177="","",評価一覧!L177)</f>
        <v/>
      </c>
      <c r="G177" s="2" t="str">
        <f>IF(D177="","",評価一覧!P177)</f>
        <v/>
      </c>
      <c r="H177" s="2" t="str">
        <f>IF(D177="","",評価一覧!R177)</f>
        <v/>
      </c>
    </row>
    <row r="178" spans="1:8" x14ac:dyDescent="0.55000000000000004">
      <c r="A178" s="2">
        <v>168</v>
      </c>
      <c r="B178" s="2" t="str">
        <f>IF(基礎データ!B178="","",基礎データ!B178)</f>
        <v/>
      </c>
      <c r="C178" s="2" t="str">
        <f>IF(基礎データ!C178="","",基礎データ!C178)</f>
        <v/>
      </c>
      <c r="D178" s="19" t="str">
        <f>IF(基礎データ!D178="","",基礎データ!D178)</f>
        <v/>
      </c>
      <c r="E178" s="2" t="str">
        <f>IF(D178="","",評価一覧!H178)</f>
        <v/>
      </c>
      <c r="F178" s="2" t="str">
        <f>IF(D178="","",評価一覧!L178)</f>
        <v/>
      </c>
      <c r="G178" s="2" t="str">
        <f>IF(D178="","",評価一覧!P178)</f>
        <v/>
      </c>
      <c r="H178" s="2" t="str">
        <f>IF(D178="","",評価一覧!R178)</f>
        <v/>
      </c>
    </row>
    <row r="179" spans="1:8" x14ac:dyDescent="0.55000000000000004">
      <c r="A179" s="2">
        <v>169</v>
      </c>
      <c r="B179" s="2" t="str">
        <f>IF(基礎データ!B179="","",基礎データ!B179)</f>
        <v/>
      </c>
      <c r="C179" s="2" t="str">
        <f>IF(基礎データ!C179="","",基礎データ!C179)</f>
        <v/>
      </c>
      <c r="D179" s="19" t="str">
        <f>IF(基礎データ!D179="","",基礎データ!D179)</f>
        <v/>
      </c>
      <c r="E179" s="2" t="str">
        <f>IF(D179="","",評価一覧!H179)</f>
        <v/>
      </c>
      <c r="F179" s="2" t="str">
        <f>IF(D179="","",評価一覧!L179)</f>
        <v/>
      </c>
      <c r="G179" s="2" t="str">
        <f>IF(D179="","",評価一覧!P179)</f>
        <v/>
      </c>
      <c r="H179" s="2" t="str">
        <f>IF(D179="","",評価一覧!R179)</f>
        <v/>
      </c>
    </row>
    <row r="180" spans="1:8" x14ac:dyDescent="0.55000000000000004">
      <c r="A180" s="2">
        <v>170</v>
      </c>
      <c r="B180" s="2" t="str">
        <f>IF(基礎データ!B180="","",基礎データ!B180)</f>
        <v/>
      </c>
      <c r="C180" s="2" t="str">
        <f>IF(基礎データ!C180="","",基礎データ!C180)</f>
        <v/>
      </c>
      <c r="D180" s="19" t="str">
        <f>IF(基礎データ!D180="","",基礎データ!D180)</f>
        <v/>
      </c>
      <c r="E180" s="2" t="str">
        <f>IF(D180="","",評価一覧!H180)</f>
        <v/>
      </c>
      <c r="F180" s="2" t="str">
        <f>IF(D180="","",評価一覧!L180)</f>
        <v/>
      </c>
      <c r="G180" s="2" t="str">
        <f>IF(D180="","",評価一覧!P180)</f>
        <v/>
      </c>
      <c r="H180" s="2" t="str">
        <f>IF(D180="","",評価一覧!R180)</f>
        <v/>
      </c>
    </row>
    <row r="181" spans="1:8" x14ac:dyDescent="0.55000000000000004">
      <c r="A181" s="2">
        <v>171</v>
      </c>
      <c r="B181" s="2" t="str">
        <f>IF(基礎データ!B181="","",基礎データ!B181)</f>
        <v/>
      </c>
      <c r="C181" s="2" t="str">
        <f>IF(基礎データ!C181="","",基礎データ!C181)</f>
        <v/>
      </c>
      <c r="D181" s="19" t="str">
        <f>IF(基礎データ!D181="","",基礎データ!D181)</f>
        <v/>
      </c>
      <c r="E181" s="2" t="str">
        <f>IF(D181="","",評価一覧!H181)</f>
        <v/>
      </c>
      <c r="F181" s="2" t="str">
        <f>IF(D181="","",評価一覧!L181)</f>
        <v/>
      </c>
      <c r="G181" s="2" t="str">
        <f>IF(D181="","",評価一覧!P181)</f>
        <v/>
      </c>
      <c r="H181" s="2" t="str">
        <f>IF(D181="","",評価一覧!R181)</f>
        <v/>
      </c>
    </row>
    <row r="182" spans="1:8" x14ac:dyDescent="0.55000000000000004">
      <c r="A182" s="2">
        <v>172</v>
      </c>
      <c r="B182" s="2" t="str">
        <f>IF(基礎データ!B182="","",基礎データ!B182)</f>
        <v/>
      </c>
      <c r="C182" s="2" t="str">
        <f>IF(基礎データ!C182="","",基礎データ!C182)</f>
        <v/>
      </c>
      <c r="D182" s="19" t="str">
        <f>IF(基礎データ!D182="","",基礎データ!D182)</f>
        <v/>
      </c>
      <c r="E182" s="2" t="str">
        <f>IF(D182="","",評価一覧!H182)</f>
        <v/>
      </c>
      <c r="F182" s="2" t="str">
        <f>IF(D182="","",評価一覧!L182)</f>
        <v/>
      </c>
      <c r="G182" s="2" t="str">
        <f>IF(D182="","",評価一覧!P182)</f>
        <v/>
      </c>
      <c r="H182" s="2" t="str">
        <f>IF(D182="","",評価一覧!R182)</f>
        <v/>
      </c>
    </row>
    <row r="183" spans="1:8" x14ac:dyDescent="0.55000000000000004">
      <c r="A183" s="2">
        <v>173</v>
      </c>
      <c r="B183" s="2" t="str">
        <f>IF(基礎データ!B183="","",基礎データ!B183)</f>
        <v/>
      </c>
      <c r="C183" s="2" t="str">
        <f>IF(基礎データ!C183="","",基礎データ!C183)</f>
        <v/>
      </c>
      <c r="D183" s="19" t="str">
        <f>IF(基礎データ!D183="","",基礎データ!D183)</f>
        <v/>
      </c>
      <c r="E183" s="2" t="str">
        <f>IF(D183="","",評価一覧!H183)</f>
        <v/>
      </c>
      <c r="F183" s="2" t="str">
        <f>IF(D183="","",評価一覧!L183)</f>
        <v/>
      </c>
      <c r="G183" s="2" t="str">
        <f>IF(D183="","",評価一覧!P183)</f>
        <v/>
      </c>
      <c r="H183" s="2" t="str">
        <f>IF(D183="","",評価一覧!R183)</f>
        <v/>
      </c>
    </row>
    <row r="184" spans="1:8" x14ac:dyDescent="0.55000000000000004">
      <c r="A184" s="2">
        <v>174</v>
      </c>
      <c r="B184" s="2" t="str">
        <f>IF(基礎データ!B184="","",基礎データ!B184)</f>
        <v/>
      </c>
      <c r="C184" s="2" t="str">
        <f>IF(基礎データ!C184="","",基礎データ!C184)</f>
        <v/>
      </c>
      <c r="D184" s="19" t="str">
        <f>IF(基礎データ!D184="","",基礎データ!D184)</f>
        <v/>
      </c>
      <c r="E184" s="2" t="str">
        <f>IF(D184="","",評価一覧!H184)</f>
        <v/>
      </c>
      <c r="F184" s="2" t="str">
        <f>IF(D184="","",評価一覧!L184)</f>
        <v/>
      </c>
      <c r="G184" s="2" t="str">
        <f>IF(D184="","",評価一覧!P184)</f>
        <v/>
      </c>
      <c r="H184" s="2" t="str">
        <f>IF(D184="","",評価一覧!R184)</f>
        <v/>
      </c>
    </row>
    <row r="185" spans="1:8" x14ac:dyDescent="0.55000000000000004">
      <c r="A185" s="2">
        <v>175</v>
      </c>
      <c r="B185" s="2" t="str">
        <f>IF(基礎データ!B185="","",基礎データ!B185)</f>
        <v/>
      </c>
      <c r="C185" s="2" t="str">
        <f>IF(基礎データ!C185="","",基礎データ!C185)</f>
        <v/>
      </c>
      <c r="D185" s="19" t="str">
        <f>IF(基礎データ!D185="","",基礎データ!D185)</f>
        <v/>
      </c>
      <c r="E185" s="2" t="str">
        <f>IF(D185="","",評価一覧!H185)</f>
        <v/>
      </c>
      <c r="F185" s="2" t="str">
        <f>IF(D185="","",評価一覧!L185)</f>
        <v/>
      </c>
      <c r="G185" s="2" t="str">
        <f>IF(D185="","",評価一覧!P185)</f>
        <v/>
      </c>
      <c r="H185" s="2" t="str">
        <f>IF(D185="","",評価一覧!R185)</f>
        <v/>
      </c>
    </row>
    <row r="186" spans="1:8" x14ac:dyDescent="0.55000000000000004">
      <c r="A186" s="2">
        <v>176</v>
      </c>
      <c r="B186" s="2" t="str">
        <f>IF(基礎データ!B186="","",基礎データ!B186)</f>
        <v/>
      </c>
      <c r="C186" s="2" t="str">
        <f>IF(基礎データ!C186="","",基礎データ!C186)</f>
        <v/>
      </c>
      <c r="D186" s="19" t="str">
        <f>IF(基礎データ!D186="","",基礎データ!D186)</f>
        <v/>
      </c>
      <c r="E186" s="2" t="str">
        <f>IF(D186="","",評価一覧!H186)</f>
        <v/>
      </c>
      <c r="F186" s="2" t="str">
        <f>IF(D186="","",評価一覧!L186)</f>
        <v/>
      </c>
      <c r="G186" s="2" t="str">
        <f>IF(D186="","",評価一覧!P186)</f>
        <v/>
      </c>
      <c r="H186" s="2" t="str">
        <f>IF(D186="","",評価一覧!R186)</f>
        <v/>
      </c>
    </row>
    <row r="187" spans="1:8" x14ac:dyDescent="0.55000000000000004">
      <c r="A187" s="2">
        <v>177</v>
      </c>
      <c r="B187" s="2" t="str">
        <f>IF(基礎データ!B187="","",基礎データ!B187)</f>
        <v/>
      </c>
      <c r="C187" s="2" t="str">
        <f>IF(基礎データ!C187="","",基礎データ!C187)</f>
        <v/>
      </c>
      <c r="D187" s="19" t="str">
        <f>IF(基礎データ!D187="","",基礎データ!D187)</f>
        <v/>
      </c>
      <c r="E187" s="2" t="str">
        <f>IF(D187="","",評価一覧!H187)</f>
        <v/>
      </c>
      <c r="F187" s="2" t="str">
        <f>IF(D187="","",評価一覧!L187)</f>
        <v/>
      </c>
      <c r="G187" s="2" t="str">
        <f>IF(D187="","",評価一覧!P187)</f>
        <v/>
      </c>
      <c r="H187" s="2" t="str">
        <f>IF(D187="","",評価一覧!R187)</f>
        <v/>
      </c>
    </row>
    <row r="188" spans="1:8" x14ac:dyDescent="0.55000000000000004">
      <c r="A188" s="2">
        <v>178</v>
      </c>
      <c r="B188" s="2" t="str">
        <f>IF(基礎データ!B188="","",基礎データ!B188)</f>
        <v/>
      </c>
      <c r="C188" s="2" t="str">
        <f>IF(基礎データ!C188="","",基礎データ!C188)</f>
        <v/>
      </c>
      <c r="D188" s="19" t="str">
        <f>IF(基礎データ!D188="","",基礎データ!D188)</f>
        <v/>
      </c>
      <c r="E188" s="2" t="str">
        <f>IF(D188="","",評価一覧!H188)</f>
        <v/>
      </c>
      <c r="F188" s="2" t="str">
        <f>IF(D188="","",評価一覧!L188)</f>
        <v/>
      </c>
      <c r="G188" s="2" t="str">
        <f>IF(D188="","",評価一覧!P188)</f>
        <v/>
      </c>
      <c r="H188" s="2" t="str">
        <f>IF(D188="","",評価一覧!R188)</f>
        <v/>
      </c>
    </row>
    <row r="189" spans="1:8" x14ac:dyDescent="0.55000000000000004">
      <c r="A189" s="2">
        <v>179</v>
      </c>
      <c r="B189" s="2" t="str">
        <f>IF(基礎データ!B189="","",基礎データ!B189)</f>
        <v/>
      </c>
      <c r="C189" s="2" t="str">
        <f>IF(基礎データ!C189="","",基礎データ!C189)</f>
        <v/>
      </c>
      <c r="D189" s="19" t="str">
        <f>IF(基礎データ!D189="","",基礎データ!D189)</f>
        <v/>
      </c>
      <c r="E189" s="2" t="str">
        <f>IF(D189="","",評価一覧!H189)</f>
        <v/>
      </c>
      <c r="F189" s="2" t="str">
        <f>IF(D189="","",評価一覧!L189)</f>
        <v/>
      </c>
      <c r="G189" s="2" t="str">
        <f>IF(D189="","",評価一覧!P189)</f>
        <v/>
      </c>
      <c r="H189" s="2" t="str">
        <f>IF(D189="","",評価一覧!R189)</f>
        <v/>
      </c>
    </row>
    <row r="190" spans="1:8" x14ac:dyDescent="0.55000000000000004">
      <c r="A190" s="2">
        <v>180</v>
      </c>
      <c r="B190" s="2" t="str">
        <f>IF(基礎データ!B190="","",基礎データ!B190)</f>
        <v/>
      </c>
      <c r="C190" s="2" t="str">
        <f>IF(基礎データ!C190="","",基礎データ!C190)</f>
        <v/>
      </c>
      <c r="D190" s="19" t="str">
        <f>IF(基礎データ!D190="","",基礎データ!D190)</f>
        <v/>
      </c>
      <c r="E190" s="2" t="str">
        <f>IF(D190="","",評価一覧!H190)</f>
        <v/>
      </c>
      <c r="F190" s="2" t="str">
        <f>IF(D190="","",評価一覧!L190)</f>
        <v/>
      </c>
      <c r="G190" s="2" t="str">
        <f>IF(D190="","",評価一覧!P190)</f>
        <v/>
      </c>
      <c r="H190" s="2" t="str">
        <f>IF(D190="","",評価一覧!R190)</f>
        <v/>
      </c>
    </row>
    <row r="191" spans="1:8" x14ac:dyDescent="0.55000000000000004">
      <c r="A191" s="2">
        <v>181</v>
      </c>
      <c r="B191" s="2" t="str">
        <f>IF(基礎データ!B191="","",基礎データ!B191)</f>
        <v/>
      </c>
      <c r="C191" s="2" t="str">
        <f>IF(基礎データ!C191="","",基礎データ!C191)</f>
        <v/>
      </c>
      <c r="D191" s="19" t="str">
        <f>IF(基礎データ!D191="","",基礎データ!D191)</f>
        <v/>
      </c>
      <c r="E191" s="2" t="str">
        <f>IF(D191="","",評価一覧!H191)</f>
        <v/>
      </c>
      <c r="F191" s="2" t="str">
        <f>IF(D191="","",評価一覧!L191)</f>
        <v/>
      </c>
      <c r="G191" s="2" t="str">
        <f>IF(D191="","",評価一覧!P191)</f>
        <v/>
      </c>
      <c r="H191" s="2" t="str">
        <f>IF(D191="","",評価一覧!R191)</f>
        <v/>
      </c>
    </row>
    <row r="192" spans="1:8" x14ac:dyDescent="0.55000000000000004">
      <c r="A192" s="2">
        <v>182</v>
      </c>
      <c r="B192" s="2" t="str">
        <f>IF(基礎データ!B192="","",基礎データ!B192)</f>
        <v/>
      </c>
      <c r="C192" s="2" t="str">
        <f>IF(基礎データ!C192="","",基礎データ!C192)</f>
        <v/>
      </c>
      <c r="D192" s="19" t="str">
        <f>IF(基礎データ!D192="","",基礎データ!D192)</f>
        <v/>
      </c>
      <c r="E192" s="2" t="str">
        <f>IF(D192="","",評価一覧!H192)</f>
        <v/>
      </c>
      <c r="F192" s="2" t="str">
        <f>IF(D192="","",評価一覧!L192)</f>
        <v/>
      </c>
      <c r="G192" s="2" t="str">
        <f>IF(D192="","",評価一覧!P192)</f>
        <v/>
      </c>
      <c r="H192" s="2" t="str">
        <f>IF(D192="","",評価一覧!R192)</f>
        <v/>
      </c>
    </row>
    <row r="193" spans="1:8" x14ac:dyDescent="0.55000000000000004">
      <c r="A193" s="2">
        <v>183</v>
      </c>
      <c r="B193" s="2" t="str">
        <f>IF(基礎データ!B193="","",基礎データ!B193)</f>
        <v/>
      </c>
      <c r="C193" s="2" t="str">
        <f>IF(基礎データ!C193="","",基礎データ!C193)</f>
        <v/>
      </c>
      <c r="D193" s="19" t="str">
        <f>IF(基礎データ!D193="","",基礎データ!D193)</f>
        <v/>
      </c>
      <c r="E193" s="2" t="str">
        <f>IF(D193="","",評価一覧!H193)</f>
        <v/>
      </c>
      <c r="F193" s="2" t="str">
        <f>IF(D193="","",評価一覧!L193)</f>
        <v/>
      </c>
      <c r="G193" s="2" t="str">
        <f>IF(D193="","",評価一覧!P193)</f>
        <v/>
      </c>
      <c r="H193" s="2" t="str">
        <f>IF(D193="","",評価一覧!R193)</f>
        <v/>
      </c>
    </row>
    <row r="194" spans="1:8" x14ac:dyDescent="0.55000000000000004">
      <c r="A194" s="2">
        <v>184</v>
      </c>
      <c r="B194" s="2" t="str">
        <f>IF(基礎データ!B194="","",基礎データ!B194)</f>
        <v/>
      </c>
      <c r="C194" s="2" t="str">
        <f>IF(基礎データ!C194="","",基礎データ!C194)</f>
        <v/>
      </c>
      <c r="D194" s="19" t="str">
        <f>IF(基礎データ!D194="","",基礎データ!D194)</f>
        <v/>
      </c>
      <c r="E194" s="2" t="str">
        <f>IF(D194="","",評価一覧!H194)</f>
        <v/>
      </c>
      <c r="F194" s="2" t="str">
        <f>IF(D194="","",評価一覧!L194)</f>
        <v/>
      </c>
      <c r="G194" s="2" t="str">
        <f>IF(D194="","",評価一覧!P194)</f>
        <v/>
      </c>
      <c r="H194" s="2" t="str">
        <f>IF(D194="","",評価一覧!R194)</f>
        <v/>
      </c>
    </row>
    <row r="195" spans="1:8" x14ac:dyDescent="0.55000000000000004">
      <c r="A195" s="2">
        <v>185</v>
      </c>
      <c r="B195" s="2" t="str">
        <f>IF(基礎データ!B195="","",基礎データ!B195)</f>
        <v/>
      </c>
      <c r="C195" s="2" t="str">
        <f>IF(基礎データ!C195="","",基礎データ!C195)</f>
        <v/>
      </c>
      <c r="D195" s="19" t="str">
        <f>IF(基礎データ!D195="","",基礎データ!D195)</f>
        <v/>
      </c>
      <c r="E195" s="2" t="str">
        <f>IF(D195="","",評価一覧!H195)</f>
        <v/>
      </c>
      <c r="F195" s="2" t="str">
        <f>IF(D195="","",評価一覧!L195)</f>
        <v/>
      </c>
      <c r="G195" s="2" t="str">
        <f>IF(D195="","",評価一覧!P195)</f>
        <v/>
      </c>
      <c r="H195" s="2" t="str">
        <f>IF(D195="","",評価一覧!R195)</f>
        <v/>
      </c>
    </row>
    <row r="196" spans="1:8" x14ac:dyDescent="0.55000000000000004">
      <c r="A196" s="2">
        <v>186</v>
      </c>
      <c r="B196" s="2" t="str">
        <f>IF(基礎データ!B196="","",基礎データ!B196)</f>
        <v/>
      </c>
      <c r="C196" s="2" t="str">
        <f>IF(基礎データ!C196="","",基礎データ!C196)</f>
        <v/>
      </c>
      <c r="D196" s="19" t="str">
        <f>IF(基礎データ!D196="","",基礎データ!D196)</f>
        <v/>
      </c>
      <c r="E196" s="2" t="str">
        <f>IF(D196="","",評価一覧!H196)</f>
        <v/>
      </c>
      <c r="F196" s="2" t="str">
        <f>IF(D196="","",評価一覧!L196)</f>
        <v/>
      </c>
      <c r="G196" s="2" t="str">
        <f>IF(D196="","",評価一覧!P196)</f>
        <v/>
      </c>
      <c r="H196" s="2" t="str">
        <f>IF(D196="","",評価一覧!R196)</f>
        <v/>
      </c>
    </row>
    <row r="197" spans="1:8" x14ac:dyDescent="0.55000000000000004">
      <c r="A197" s="2">
        <v>187</v>
      </c>
      <c r="B197" s="2" t="str">
        <f>IF(基礎データ!B197="","",基礎データ!B197)</f>
        <v/>
      </c>
      <c r="C197" s="2" t="str">
        <f>IF(基礎データ!C197="","",基礎データ!C197)</f>
        <v/>
      </c>
      <c r="D197" s="19" t="str">
        <f>IF(基礎データ!D197="","",基礎データ!D197)</f>
        <v/>
      </c>
      <c r="E197" s="2" t="str">
        <f>IF(D197="","",評価一覧!H197)</f>
        <v/>
      </c>
      <c r="F197" s="2" t="str">
        <f>IF(D197="","",評価一覧!L197)</f>
        <v/>
      </c>
      <c r="G197" s="2" t="str">
        <f>IF(D197="","",評価一覧!P197)</f>
        <v/>
      </c>
      <c r="H197" s="2" t="str">
        <f>IF(D197="","",評価一覧!R197)</f>
        <v/>
      </c>
    </row>
    <row r="198" spans="1:8" x14ac:dyDescent="0.55000000000000004">
      <c r="A198" s="2">
        <v>188</v>
      </c>
      <c r="B198" s="2" t="str">
        <f>IF(基礎データ!B198="","",基礎データ!B198)</f>
        <v/>
      </c>
      <c r="C198" s="2" t="str">
        <f>IF(基礎データ!C198="","",基礎データ!C198)</f>
        <v/>
      </c>
      <c r="D198" s="19" t="str">
        <f>IF(基礎データ!D198="","",基礎データ!D198)</f>
        <v/>
      </c>
      <c r="E198" s="2" t="str">
        <f>IF(D198="","",評価一覧!H198)</f>
        <v/>
      </c>
      <c r="F198" s="2" t="str">
        <f>IF(D198="","",評価一覧!L198)</f>
        <v/>
      </c>
      <c r="G198" s="2" t="str">
        <f>IF(D198="","",評価一覧!P198)</f>
        <v/>
      </c>
      <c r="H198" s="2" t="str">
        <f>IF(D198="","",評価一覧!R198)</f>
        <v/>
      </c>
    </row>
    <row r="199" spans="1:8" x14ac:dyDescent="0.55000000000000004">
      <c r="A199" s="2">
        <v>189</v>
      </c>
      <c r="B199" s="2" t="str">
        <f>IF(基礎データ!B199="","",基礎データ!B199)</f>
        <v/>
      </c>
      <c r="C199" s="2" t="str">
        <f>IF(基礎データ!C199="","",基礎データ!C199)</f>
        <v/>
      </c>
      <c r="D199" s="19" t="str">
        <f>IF(基礎データ!D199="","",基礎データ!D199)</f>
        <v/>
      </c>
      <c r="E199" s="2" t="str">
        <f>IF(D199="","",評価一覧!H199)</f>
        <v/>
      </c>
      <c r="F199" s="2" t="str">
        <f>IF(D199="","",評価一覧!L199)</f>
        <v/>
      </c>
      <c r="G199" s="2" t="str">
        <f>IF(D199="","",評価一覧!P199)</f>
        <v/>
      </c>
      <c r="H199" s="2" t="str">
        <f>IF(D199="","",評価一覧!R199)</f>
        <v/>
      </c>
    </row>
    <row r="200" spans="1:8" x14ac:dyDescent="0.55000000000000004">
      <c r="A200" s="2">
        <v>190</v>
      </c>
      <c r="B200" s="2" t="str">
        <f>IF(基礎データ!B200="","",基礎データ!B200)</f>
        <v/>
      </c>
      <c r="C200" s="2" t="str">
        <f>IF(基礎データ!C200="","",基礎データ!C200)</f>
        <v/>
      </c>
      <c r="D200" s="19" t="str">
        <f>IF(基礎データ!D200="","",基礎データ!D200)</f>
        <v/>
      </c>
      <c r="E200" s="2" t="str">
        <f>IF(D200="","",評価一覧!H200)</f>
        <v/>
      </c>
      <c r="F200" s="2" t="str">
        <f>IF(D200="","",評価一覧!L200)</f>
        <v/>
      </c>
      <c r="G200" s="2" t="str">
        <f>IF(D200="","",評価一覧!P200)</f>
        <v/>
      </c>
      <c r="H200" s="2" t="str">
        <f>IF(D200="","",評価一覧!R200)</f>
        <v/>
      </c>
    </row>
    <row r="201" spans="1:8" x14ac:dyDescent="0.55000000000000004">
      <c r="A201" s="2">
        <v>191</v>
      </c>
      <c r="B201" s="2" t="str">
        <f>IF(基礎データ!B201="","",基礎データ!B201)</f>
        <v/>
      </c>
      <c r="C201" s="2" t="str">
        <f>IF(基礎データ!C201="","",基礎データ!C201)</f>
        <v/>
      </c>
      <c r="D201" s="19" t="str">
        <f>IF(基礎データ!D201="","",基礎データ!D201)</f>
        <v/>
      </c>
      <c r="E201" s="2" t="str">
        <f>IF(D201="","",評価一覧!H201)</f>
        <v/>
      </c>
      <c r="F201" s="2" t="str">
        <f>IF(D201="","",評価一覧!L201)</f>
        <v/>
      </c>
      <c r="G201" s="2" t="str">
        <f>IF(D201="","",評価一覧!P201)</f>
        <v/>
      </c>
      <c r="H201" s="2" t="str">
        <f>IF(D201="","",評価一覧!R201)</f>
        <v/>
      </c>
    </row>
    <row r="202" spans="1:8" x14ac:dyDescent="0.55000000000000004">
      <c r="A202" s="2">
        <v>192</v>
      </c>
      <c r="B202" s="2" t="str">
        <f>IF(基礎データ!B202="","",基礎データ!B202)</f>
        <v/>
      </c>
      <c r="C202" s="2" t="str">
        <f>IF(基礎データ!C202="","",基礎データ!C202)</f>
        <v/>
      </c>
      <c r="D202" s="19" t="str">
        <f>IF(基礎データ!D202="","",基礎データ!D202)</f>
        <v/>
      </c>
      <c r="E202" s="2" t="str">
        <f>IF(D202="","",評価一覧!H202)</f>
        <v/>
      </c>
      <c r="F202" s="2" t="str">
        <f>IF(D202="","",評価一覧!L202)</f>
        <v/>
      </c>
      <c r="G202" s="2" t="str">
        <f>IF(D202="","",評価一覧!P202)</f>
        <v/>
      </c>
      <c r="H202" s="2" t="str">
        <f>IF(D202="","",評価一覧!R202)</f>
        <v/>
      </c>
    </row>
    <row r="203" spans="1:8" x14ac:dyDescent="0.55000000000000004">
      <c r="A203" s="2">
        <v>193</v>
      </c>
      <c r="B203" s="2" t="str">
        <f>IF(基礎データ!B203="","",基礎データ!B203)</f>
        <v/>
      </c>
      <c r="C203" s="2" t="str">
        <f>IF(基礎データ!C203="","",基礎データ!C203)</f>
        <v/>
      </c>
      <c r="D203" s="19" t="str">
        <f>IF(基礎データ!D203="","",基礎データ!D203)</f>
        <v/>
      </c>
      <c r="E203" s="2" t="str">
        <f>IF(D203="","",評価一覧!H203)</f>
        <v/>
      </c>
      <c r="F203" s="2" t="str">
        <f>IF(D203="","",評価一覧!L203)</f>
        <v/>
      </c>
      <c r="G203" s="2" t="str">
        <f>IF(D203="","",評価一覧!P203)</f>
        <v/>
      </c>
      <c r="H203" s="2" t="str">
        <f>IF(D203="","",評価一覧!R203)</f>
        <v/>
      </c>
    </row>
    <row r="204" spans="1:8" x14ac:dyDescent="0.55000000000000004">
      <c r="A204" s="2">
        <v>194</v>
      </c>
      <c r="B204" s="2" t="str">
        <f>IF(基礎データ!B204="","",基礎データ!B204)</f>
        <v/>
      </c>
      <c r="C204" s="2" t="str">
        <f>IF(基礎データ!C204="","",基礎データ!C204)</f>
        <v/>
      </c>
      <c r="D204" s="19" t="str">
        <f>IF(基礎データ!D204="","",基礎データ!D204)</f>
        <v/>
      </c>
      <c r="E204" s="2" t="str">
        <f>IF(D204="","",評価一覧!H204)</f>
        <v/>
      </c>
      <c r="F204" s="2" t="str">
        <f>IF(D204="","",評価一覧!L204)</f>
        <v/>
      </c>
      <c r="G204" s="2" t="str">
        <f>IF(D204="","",評価一覧!P204)</f>
        <v/>
      </c>
      <c r="H204" s="2" t="str">
        <f>IF(D204="","",評価一覧!R204)</f>
        <v/>
      </c>
    </row>
    <row r="205" spans="1:8" x14ac:dyDescent="0.55000000000000004">
      <c r="A205" s="2">
        <v>195</v>
      </c>
      <c r="B205" s="2" t="str">
        <f>IF(基礎データ!B205="","",基礎データ!B205)</f>
        <v/>
      </c>
      <c r="C205" s="2" t="str">
        <f>IF(基礎データ!C205="","",基礎データ!C205)</f>
        <v/>
      </c>
      <c r="D205" s="19" t="str">
        <f>IF(基礎データ!D205="","",基礎データ!D205)</f>
        <v/>
      </c>
      <c r="E205" s="2" t="str">
        <f>IF(D205="","",評価一覧!H205)</f>
        <v/>
      </c>
      <c r="F205" s="2" t="str">
        <f>IF(D205="","",評価一覧!L205)</f>
        <v/>
      </c>
      <c r="G205" s="2" t="str">
        <f>IF(D205="","",評価一覧!P205)</f>
        <v/>
      </c>
      <c r="H205" s="2" t="str">
        <f>IF(D205="","",評価一覧!R205)</f>
        <v/>
      </c>
    </row>
    <row r="206" spans="1:8" x14ac:dyDescent="0.55000000000000004">
      <c r="A206" s="2">
        <v>196</v>
      </c>
      <c r="B206" s="2" t="str">
        <f>IF(基礎データ!B206="","",基礎データ!B206)</f>
        <v/>
      </c>
      <c r="C206" s="2" t="str">
        <f>IF(基礎データ!C206="","",基礎データ!C206)</f>
        <v/>
      </c>
      <c r="D206" s="19" t="str">
        <f>IF(基礎データ!D206="","",基礎データ!D206)</f>
        <v/>
      </c>
      <c r="E206" s="2" t="str">
        <f>IF(D206="","",評価一覧!H206)</f>
        <v/>
      </c>
      <c r="F206" s="2" t="str">
        <f>IF(D206="","",評価一覧!L206)</f>
        <v/>
      </c>
      <c r="G206" s="2" t="str">
        <f>IF(D206="","",評価一覧!P206)</f>
        <v/>
      </c>
      <c r="H206" s="2" t="str">
        <f>IF(D206="","",評価一覧!R206)</f>
        <v/>
      </c>
    </row>
    <row r="207" spans="1:8" x14ac:dyDescent="0.55000000000000004">
      <c r="A207" s="2">
        <v>197</v>
      </c>
      <c r="B207" s="2" t="str">
        <f>IF(基礎データ!B207="","",基礎データ!B207)</f>
        <v/>
      </c>
      <c r="C207" s="2" t="str">
        <f>IF(基礎データ!C207="","",基礎データ!C207)</f>
        <v/>
      </c>
      <c r="D207" s="19" t="str">
        <f>IF(基礎データ!D207="","",基礎データ!D207)</f>
        <v/>
      </c>
      <c r="E207" s="2" t="str">
        <f>IF(D207="","",評価一覧!H207)</f>
        <v/>
      </c>
      <c r="F207" s="2" t="str">
        <f>IF(D207="","",評価一覧!L207)</f>
        <v/>
      </c>
      <c r="G207" s="2" t="str">
        <f>IF(D207="","",評価一覧!P207)</f>
        <v/>
      </c>
      <c r="H207" s="2" t="str">
        <f>IF(D207="","",評価一覧!R207)</f>
        <v/>
      </c>
    </row>
    <row r="208" spans="1:8" x14ac:dyDescent="0.55000000000000004">
      <c r="A208" s="2">
        <v>198</v>
      </c>
      <c r="B208" s="2" t="str">
        <f>IF(基礎データ!B208="","",基礎データ!B208)</f>
        <v/>
      </c>
      <c r="C208" s="2" t="str">
        <f>IF(基礎データ!C208="","",基礎データ!C208)</f>
        <v/>
      </c>
      <c r="D208" s="19" t="str">
        <f>IF(基礎データ!D208="","",基礎データ!D208)</f>
        <v/>
      </c>
      <c r="E208" s="2" t="str">
        <f>IF(D208="","",評価一覧!H208)</f>
        <v/>
      </c>
      <c r="F208" s="2" t="str">
        <f>IF(D208="","",評価一覧!L208)</f>
        <v/>
      </c>
      <c r="G208" s="2" t="str">
        <f>IF(D208="","",評価一覧!P208)</f>
        <v/>
      </c>
      <c r="H208" s="2" t="str">
        <f>IF(D208="","",評価一覧!R208)</f>
        <v/>
      </c>
    </row>
    <row r="209" spans="1:8" x14ac:dyDescent="0.55000000000000004">
      <c r="A209" s="2">
        <v>199</v>
      </c>
      <c r="B209" s="2" t="str">
        <f>IF(基礎データ!B209="","",基礎データ!B209)</f>
        <v/>
      </c>
      <c r="C209" s="2" t="str">
        <f>IF(基礎データ!C209="","",基礎データ!C209)</f>
        <v/>
      </c>
      <c r="D209" s="19" t="str">
        <f>IF(基礎データ!D209="","",基礎データ!D209)</f>
        <v/>
      </c>
      <c r="E209" s="2" t="str">
        <f>IF(D209="","",評価一覧!H209)</f>
        <v/>
      </c>
      <c r="F209" s="2" t="str">
        <f>IF(D209="","",評価一覧!L209)</f>
        <v/>
      </c>
      <c r="G209" s="2" t="str">
        <f>IF(D209="","",評価一覧!P209)</f>
        <v/>
      </c>
      <c r="H209" s="2" t="str">
        <f>IF(D209="","",評価一覧!R209)</f>
        <v/>
      </c>
    </row>
    <row r="210" spans="1:8" x14ac:dyDescent="0.55000000000000004">
      <c r="A210" s="2">
        <v>200</v>
      </c>
      <c r="B210" s="2" t="str">
        <f>IF(基礎データ!B210="","",基礎データ!B210)</f>
        <v/>
      </c>
      <c r="C210" s="2" t="str">
        <f>IF(基礎データ!C210="","",基礎データ!C210)</f>
        <v/>
      </c>
      <c r="D210" s="19" t="str">
        <f>IF(基礎データ!D210="","",基礎データ!D210)</f>
        <v/>
      </c>
      <c r="E210" s="2" t="str">
        <f>IF(D210="","",評価一覧!H210)</f>
        <v/>
      </c>
      <c r="F210" s="2" t="str">
        <f>IF(D210="","",評価一覧!L210)</f>
        <v/>
      </c>
      <c r="G210" s="2" t="str">
        <f>IF(D210="","",評価一覧!P210)</f>
        <v/>
      </c>
      <c r="H210" s="2" t="str">
        <f>IF(D210="","",評価一覧!R210)</f>
        <v/>
      </c>
    </row>
    <row r="211" spans="1:8" x14ac:dyDescent="0.55000000000000004">
      <c r="A211" s="2">
        <v>201</v>
      </c>
      <c r="B211" s="2" t="str">
        <f>IF(基礎データ!B211="","",基礎データ!B211)</f>
        <v/>
      </c>
      <c r="C211" s="2" t="str">
        <f>IF(基礎データ!C211="","",基礎データ!C211)</f>
        <v/>
      </c>
      <c r="D211" s="19" t="str">
        <f>IF(基礎データ!D211="","",基礎データ!D211)</f>
        <v/>
      </c>
      <c r="E211" s="2" t="str">
        <f>IF(D211="","",評価一覧!H211)</f>
        <v/>
      </c>
      <c r="F211" s="2" t="str">
        <f>IF(D211="","",評価一覧!L211)</f>
        <v/>
      </c>
      <c r="G211" s="2" t="str">
        <f>IF(D211="","",評価一覧!P211)</f>
        <v/>
      </c>
      <c r="H211" s="2" t="str">
        <f>IF(D211="","",評価一覧!R211)</f>
        <v/>
      </c>
    </row>
    <row r="212" spans="1:8" x14ac:dyDescent="0.55000000000000004">
      <c r="A212" s="2">
        <v>202</v>
      </c>
      <c r="B212" s="2" t="str">
        <f>IF(基礎データ!B212="","",基礎データ!B212)</f>
        <v/>
      </c>
      <c r="C212" s="2" t="str">
        <f>IF(基礎データ!C212="","",基礎データ!C212)</f>
        <v/>
      </c>
      <c r="D212" s="19" t="str">
        <f>IF(基礎データ!D212="","",基礎データ!D212)</f>
        <v/>
      </c>
      <c r="E212" s="2" t="str">
        <f>IF(D212="","",評価一覧!H212)</f>
        <v/>
      </c>
      <c r="F212" s="2" t="str">
        <f>IF(D212="","",評価一覧!L212)</f>
        <v/>
      </c>
      <c r="G212" s="2" t="str">
        <f>IF(D212="","",評価一覧!P212)</f>
        <v/>
      </c>
      <c r="H212" s="2" t="str">
        <f>IF(D212="","",評価一覧!R212)</f>
        <v/>
      </c>
    </row>
    <row r="213" spans="1:8" x14ac:dyDescent="0.55000000000000004">
      <c r="A213" s="2">
        <v>203</v>
      </c>
      <c r="B213" s="2" t="str">
        <f>IF(基礎データ!B213="","",基礎データ!B213)</f>
        <v/>
      </c>
      <c r="C213" s="2" t="str">
        <f>IF(基礎データ!C213="","",基礎データ!C213)</f>
        <v/>
      </c>
      <c r="D213" s="19" t="str">
        <f>IF(基礎データ!D213="","",基礎データ!D213)</f>
        <v/>
      </c>
      <c r="E213" s="2" t="str">
        <f>IF(D213="","",評価一覧!H213)</f>
        <v/>
      </c>
      <c r="F213" s="2" t="str">
        <f>IF(D213="","",評価一覧!L213)</f>
        <v/>
      </c>
      <c r="G213" s="2" t="str">
        <f>IF(D213="","",評価一覧!P213)</f>
        <v/>
      </c>
      <c r="H213" s="2" t="str">
        <f>IF(D213="","",評価一覧!R213)</f>
        <v/>
      </c>
    </row>
    <row r="214" spans="1:8" x14ac:dyDescent="0.55000000000000004">
      <c r="A214" s="2">
        <v>204</v>
      </c>
      <c r="B214" s="2" t="str">
        <f>IF(基礎データ!B214="","",基礎データ!B214)</f>
        <v/>
      </c>
      <c r="C214" s="2" t="str">
        <f>IF(基礎データ!C214="","",基礎データ!C214)</f>
        <v/>
      </c>
      <c r="D214" s="19" t="str">
        <f>IF(基礎データ!D214="","",基礎データ!D214)</f>
        <v/>
      </c>
      <c r="E214" s="2" t="str">
        <f>IF(D214="","",評価一覧!H214)</f>
        <v/>
      </c>
      <c r="F214" s="2" t="str">
        <f>IF(D214="","",評価一覧!L214)</f>
        <v/>
      </c>
      <c r="G214" s="2" t="str">
        <f>IF(D214="","",評価一覧!P214)</f>
        <v/>
      </c>
      <c r="H214" s="2" t="str">
        <f>IF(D214="","",評価一覧!R214)</f>
        <v/>
      </c>
    </row>
    <row r="215" spans="1:8" x14ac:dyDescent="0.55000000000000004">
      <c r="A215" s="2">
        <v>205</v>
      </c>
      <c r="B215" s="2" t="str">
        <f>IF(基礎データ!B215="","",基礎データ!B215)</f>
        <v/>
      </c>
      <c r="C215" s="2" t="str">
        <f>IF(基礎データ!C215="","",基礎データ!C215)</f>
        <v/>
      </c>
      <c r="D215" s="19" t="str">
        <f>IF(基礎データ!D215="","",基礎データ!D215)</f>
        <v/>
      </c>
      <c r="E215" s="2" t="str">
        <f>IF(D215="","",評価一覧!H215)</f>
        <v/>
      </c>
      <c r="F215" s="2" t="str">
        <f>IF(D215="","",評価一覧!L215)</f>
        <v/>
      </c>
      <c r="G215" s="2" t="str">
        <f>IF(D215="","",評価一覧!P215)</f>
        <v/>
      </c>
      <c r="H215" s="2" t="str">
        <f>IF(D215="","",評価一覧!R215)</f>
        <v/>
      </c>
    </row>
    <row r="216" spans="1:8" x14ac:dyDescent="0.55000000000000004">
      <c r="A216" s="2">
        <v>206</v>
      </c>
      <c r="B216" s="2" t="str">
        <f>IF(基礎データ!B216="","",基礎データ!B216)</f>
        <v/>
      </c>
      <c r="C216" s="2" t="str">
        <f>IF(基礎データ!C216="","",基礎データ!C216)</f>
        <v/>
      </c>
      <c r="D216" s="19" t="str">
        <f>IF(基礎データ!D216="","",基礎データ!D216)</f>
        <v/>
      </c>
      <c r="E216" s="2" t="str">
        <f>IF(D216="","",評価一覧!H216)</f>
        <v/>
      </c>
      <c r="F216" s="2" t="str">
        <f>IF(D216="","",評価一覧!L216)</f>
        <v/>
      </c>
      <c r="G216" s="2" t="str">
        <f>IF(D216="","",評価一覧!P216)</f>
        <v/>
      </c>
      <c r="H216" s="2" t="str">
        <f>IF(D216="","",評価一覧!R216)</f>
        <v/>
      </c>
    </row>
    <row r="217" spans="1:8" x14ac:dyDescent="0.55000000000000004">
      <c r="A217" s="2">
        <v>207</v>
      </c>
      <c r="B217" s="2" t="str">
        <f>IF(基礎データ!B217="","",基礎データ!B217)</f>
        <v/>
      </c>
      <c r="C217" s="2" t="str">
        <f>IF(基礎データ!C217="","",基礎データ!C217)</f>
        <v/>
      </c>
      <c r="D217" s="19" t="str">
        <f>IF(基礎データ!D217="","",基礎データ!D217)</f>
        <v/>
      </c>
      <c r="E217" s="2" t="str">
        <f>IF(D217="","",評価一覧!H217)</f>
        <v/>
      </c>
      <c r="F217" s="2" t="str">
        <f>IF(D217="","",評価一覧!L217)</f>
        <v/>
      </c>
      <c r="G217" s="2" t="str">
        <f>IF(D217="","",評価一覧!P217)</f>
        <v/>
      </c>
      <c r="H217" s="2" t="str">
        <f>IF(D217="","",評価一覧!R217)</f>
        <v/>
      </c>
    </row>
    <row r="218" spans="1:8" x14ac:dyDescent="0.55000000000000004">
      <c r="A218" s="2">
        <v>208</v>
      </c>
      <c r="B218" s="2" t="str">
        <f>IF(基礎データ!B218="","",基礎データ!B218)</f>
        <v/>
      </c>
      <c r="C218" s="2" t="str">
        <f>IF(基礎データ!C218="","",基礎データ!C218)</f>
        <v/>
      </c>
      <c r="D218" s="19" t="str">
        <f>IF(基礎データ!D218="","",基礎データ!D218)</f>
        <v/>
      </c>
      <c r="E218" s="2" t="str">
        <f>IF(D218="","",評価一覧!H218)</f>
        <v/>
      </c>
      <c r="F218" s="2" t="str">
        <f>IF(D218="","",評価一覧!L218)</f>
        <v/>
      </c>
      <c r="G218" s="2" t="str">
        <f>IF(D218="","",評価一覧!P218)</f>
        <v/>
      </c>
      <c r="H218" s="2" t="str">
        <f>IF(D218="","",評価一覧!R218)</f>
        <v/>
      </c>
    </row>
    <row r="219" spans="1:8" x14ac:dyDescent="0.55000000000000004">
      <c r="A219" s="2">
        <v>209</v>
      </c>
      <c r="B219" s="2" t="str">
        <f>IF(基礎データ!B219="","",基礎データ!B219)</f>
        <v/>
      </c>
      <c r="C219" s="2" t="str">
        <f>IF(基礎データ!C219="","",基礎データ!C219)</f>
        <v/>
      </c>
      <c r="D219" s="19" t="str">
        <f>IF(基礎データ!D219="","",基礎データ!D219)</f>
        <v/>
      </c>
      <c r="E219" s="2" t="str">
        <f>IF(D219="","",評価一覧!H219)</f>
        <v/>
      </c>
      <c r="F219" s="2" t="str">
        <f>IF(D219="","",評価一覧!L219)</f>
        <v/>
      </c>
      <c r="G219" s="2" t="str">
        <f>IF(D219="","",評価一覧!P219)</f>
        <v/>
      </c>
      <c r="H219" s="2" t="str">
        <f>IF(D219="","",評価一覧!R219)</f>
        <v/>
      </c>
    </row>
    <row r="220" spans="1:8" x14ac:dyDescent="0.55000000000000004">
      <c r="A220" s="2">
        <v>210</v>
      </c>
      <c r="B220" s="2" t="str">
        <f>IF(基礎データ!B220="","",基礎データ!B220)</f>
        <v/>
      </c>
      <c r="C220" s="2" t="str">
        <f>IF(基礎データ!C220="","",基礎データ!C220)</f>
        <v/>
      </c>
      <c r="D220" s="19" t="str">
        <f>IF(基礎データ!D220="","",基礎データ!D220)</f>
        <v/>
      </c>
      <c r="E220" s="2" t="str">
        <f>IF(D220="","",評価一覧!H220)</f>
        <v/>
      </c>
      <c r="F220" s="2" t="str">
        <f>IF(D220="","",評価一覧!L220)</f>
        <v/>
      </c>
      <c r="G220" s="2" t="str">
        <f>IF(D220="","",評価一覧!P220)</f>
        <v/>
      </c>
      <c r="H220" s="2" t="str">
        <f>IF(D220="","",評価一覧!R220)</f>
        <v/>
      </c>
    </row>
    <row r="221" spans="1:8" x14ac:dyDescent="0.55000000000000004">
      <c r="A221" s="2">
        <v>211</v>
      </c>
      <c r="B221" s="2" t="str">
        <f>IF(基礎データ!B221="","",基礎データ!B221)</f>
        <v/>
      </c>
      <c r="C221" s="2" t="str">
        <f>IF(基礎データ!C221="","",基礎データ!C221)</f>
        <v/>
      </c>
      <c r="D221" s="19" t="str">
        <f>IF(基礎データ!D221="","",基礎データ!D221)</f>
        <v/>
      </c>
      <c r="E221" s="2" t="str">
        <f>IF(D221="","",評価一覧!H221)</f>
        <v/>
      </c>
      <c r="F221" s="2" t="str">
        <f>IF(D221="","",評価一覧!L221)</f>
        <v/>
      </c>
      <c r="G221" s="2" t="str">
        <f>IF(D221="","",評価一覧!P221)</f>
        <v/>
      </c>
      <c r="H221" s="2" t="str">
        <f>IF(D221="","",評価一覧!R221)</f>
        <v/>
      </c>
    </row>
    <row r="222" spans="1:8" x14ac:dyDescent="0.55000000000000004">
      <c r="A222" s="2">
        <v>212</v>
      </c>
      <c r="B222" s="2" t="str">
        <f>IF(基礎データ!B222="","",基礎データ!B222)</f>
        <v/>
      </c>
      <c r="C222" s="2" t="str">
        <f>IF(基礎データ!C222="","",基礎データ!C222)</f>
        <v/>
      </c>
      <c r="D222" s="19" t="str">
        <f>IF(基礎データ!D222="","",基礎データ!D222)</f>
        <v/>
      </c>
      <c r="E222" s="2" t="str">
        <f>IF(D222="","",評価一覧!H222)</f>
        <v/>
      </c>
      <c r="F222" s="2" t="str">
        <f>IF(D222="","",評価一覧!L222)</f>
        <v/>
      </c>
      <c r="G222" s="2" t="str">
        <f>IF(D222="","",評価一覧!P222)</f>
        <v/>
      </c>
      <c r="H222" s="2" t="str">
        <f>IF(D222="","",評価一覧!R222)</f>
        <v/>
      </c>
    </row>
    <row r="223" spans="1:8" x14ac:dyDescent="0.55000000000000004">
      <c r="A223" s="2">
        <v>213</v>
      </c>
      <c r="B223" s="2" t="str">
        <f>IF(基礎データ!B223="","",基礎データ!B223)</f>
        <v/>
      </c>
      <c r="C223" s="2" t="str">
        <f>IF(基礎データ!C223="","",基礎データ!C223)</f>
        <v/>
      </c>
      <c r="D223" s="19" t="str">
        <f>IF(基礎データ!D223="","",基礎データ!D223)</f>
        <v/>
      </c>
      <c r="E223" s="2" t="str">
        <f>IF(D223="","",評価一覧!H223)</f>
        <v/>
      </c>
      <c r="F223" s="2" t="str">
        <f>IF(D223="","",評価一覧!L223)</f>
        <v/>
      </c>
      <c r="G223" s="2" t="str">
        <f>IF(D223="","",評価一覧!P223)</f>
        <v/>
      </c>
      <c r="H223" s="2" t="str">
        <f>IF(D223="","",評価一覧!R223)</f>
        <v/>
      </c>
    </row>
    <row r="224" spans="1:8" x14ac:dyDescent="0.55000000000000004">
      <c r="A224" s="2">
        <v>214</v>
      </c>
      <c r="B224" s="2" t="str">
        <f>IF(基礎データ!B224="","",基礎データ!B224)</f>
        <v/>
      </c>
      <c r="C224" s="2" t="str">
        <f>IF(基礎データ!C224="","",基礎データ!C224)</f>
        <v/>
      </c>
      <c r="D224" s="19" t="str">
        <f>IF(基礎データ!D224="","",基礎データ!D224)</f>
        <v/>
      </c>
      <c r="E224" s="2" t="str">
        <f>IF(D224="","",評価一覧!H224)</f>
        <v/>
      </c>
      <c r="F224" s="2" t="str">
        <f>IF(D224="","",評価一覧!L224)</f>
        <v/>
      </c>
      <c r="G224" s="2" t="str">
        <f>IF(D224="","",評価一覧!P224)</f>
        <v/>
      </c>
      <c r="H224" s="2" t="str">
        <f>IF(D224="","",評価一覧!R224)</f>
        <v/>
      </c>
    </row>
    <row r="225" spans="1:8" x14ac:dyDescent="0.55000000000000004">
      <c r="A225" s="2">
        <v>215</v>
      </c>
      <c r="B225" s="2" t="str">
        <f>IF(基礎データ!B225="","",基礎データ!B225)</f>
        <v/>
      </c>
      <c r="C225" s="2" t="str">
        <f>IF(基礎データ!C225="","",基礎データ!C225)</f>
        <v/>
      </c>
      <c r="D225" s="19" t="str">
        <f>IF(基礎データ!D225="","",基礎データ!D225)</f>
        <v/>
      </c>
      <c r="E225" s="2" t="str">
        <f>IF(D225="","",評価一覧!H225)</f>
        <v/>
      </c>
      <c r="F225" s="2" t="str">
        <f>IF(D225="","",評価一覧!L225)</f>
        <v/>
      </c>
      <c r="G225" s="2" t="str">
        <f>IF(D225="","",評価一覧!P225)</f>
        <v/>
      </c>
      <c r="H225" s="2" t="str">
        <f>IF(D225="","",評価一覧!R225)</f>
        <v/>
      </c>
    </row>
    <row r="226" spans="1:8" x14ac:dyDescent="0.55000000000000004">
      <c r="A226" s="2">
        <v>216</v>
      </c>
      <c r="B226" s="2" t="str">
        <f>IF(基礎データ!B226="","",基礎データ!B226)</f>
        <v/>
      </c>
      <c r="C226" s="2" t="str">
        <f>IF(基礎データ!C226="","",基礎データ!C226)</f>
        <v/>
      </c>
      <c r="D226" s="19" t="str">
        <f>IF(基礎データ!D226="","",基礎データ!D226)</f>
        <v/>
      </c>
      <c r="E226" s="2" t="str">
        <f>IF(D226="","",評価一覧!H226)</f>
        <v/>
      </c>
      <c r="F226" s="2" t="str">
        <f>IF(D226="","",評価一覧!L226)</f>
        <v/>
      </c>
      <c r="G226" s="2" t="str">
        <f>IF(D226="","",評価一覧!P226)</f>
        <v/>
      </c>
      <c r="H226" s="2" t="str">
        <f>IF(D226="","",評価一覧!R226)</f>
        <v/>
      </c>
    </row>
    <row r="227" spans="1:8" x14ac:dyDescent="0.55000000000000004">
      <c r="A227" s="2">
        <v>217</v>
      </c>
      <c r="B227" s="2" t="str">
        <f>IF(基礎データ!B227="","",基礎データ!B227)</f>
        <v/>
      </c>
      <c r="C227" s="2" t="str">
        <f>IF(基礎データ!C227="","",基礎データ!C227)</f>
        <v/>
      </c>
      <c r="D227" s="19" t="str">
        <f>IF(基礎データ!D227="","",基礎データ!D227)</f>
        <v/>
      </c>
      <c r="E227" s="2" t="str">
        <f>IF(D227="","",評価一覧!H227)</f>
        <v/>
      </c>
      <c r="F227" s="2" t="str">
        <f>IF(D227="","",評価一覧!L227)</f>
        <v/>
      </c>
      <c r="G227" s="2" t="str">
        <f>IF(D227="","",評価一覧!P227)</f>
        <v/>
      </c>
      <c r="H227" s="2" t="str">
        <f>IF(D227="","",評価一覧!R227)</f>
        <v/>
      </c>
    </row>
    <row r="228" spans="1:8" x14ac:dyDescent="0.55000000000000004">
      <c r="A228" s="2">
        <v>218</v>
      </c>
      <c r="B228" s="2" t="str">
        <f>IF(基礎データ!B228="","",基礎データ!B228)</f>
        <v/>
      </c>
      <c r="C228" s="2" t="str">
        <f>IF(基礎データ!C228="","",基礎データ!C228)</f>
        <v/>
      </c>
      <c r="D228" s="19" t="str">
        <f>IF(基礎データ!D228="","",基礎データ!D228)</f>
        <v/>
      </c>
      <c r="E228" s="2" t="str">
        <f>IF(D228="","",評価一覧!H228)</f>
        <v/>
      </c>
      <c r="F228" s="2" t="str">
        <f>IF(D228="","",評価一覧!L228)</f>
        <v/>
      </c>
      <c r="G228" s="2" t="str">
        <f>IF(D228="","",評価一覧!P228)</f>
        <v/>
      </c>
      <c r="H228" s="2" t="str">
        <f>IF(D228="","",評価一覧!R228)</f>
        <v/>
      </c>
    </row>
    <row r="229" spans="1:8" x14ac:dyDescent="0.55000000000000004">
      <c r="A229" s="2">
        <v>219</v>
      </c>
      <c r="B229" s="2" t="str">
        <f>IF(基礎データ!B229="","",基礎データ!B229)</f>
        <v/>
      </c>
      <c r="C229" s="2" t="str">
        <f>IF(基礎データ!C229="","",基礎データ!C229)</f>
        <v/>
      </c>
      <c r="D229" s="19" t="str">
        <f>IF(基礎データ!D229="","",基礎データ!D229)</f>
        <v/>
      </c>
      <c r="E229" s="2" t="str">
        <f>IF(D229="","",評価一覧!H229)</f>
        <v/>
      </c>
      <c r="F229" s="2" t="str">
        <f>IF(D229="","",評価一覧!L229)</f>
        <v/>
      </c>
      <c r="G229" s="2" t="str">
        <f>IF(D229="","",評価一覧!P229)</f>
        <v/>
      </c>
      <c r="H229" s="2" t="str">
        <f>IF(D229="","",評価一覧!R229)</f>
        <v/>
      </c>
    </row>
    <row r="230" spans="1:8" x14ac:dyDescent="0.55000000000000004">
      <c r="A230" s="2">
        <v>220</v>
      </c>
      <c r="B230" s="2" t="str">
        <f>IF(基礎データ!B230="","",基礎データ!B230)</f>
        <v/>
      </c>
      <c r="C230" s="2" t="str">
        <f>IF(基礎データ!C230="","",基礎データ!C230)</f>
        <v/>
      </c>
      <c r="D230" s="19" t="str">
        <f>IF(基礎データ!D230="","",基礎データ!D230)</f>
        <v/>
      </c>
      <c r="E230" s="2" t="str">
        <f>IF(D230="","",評価一覧!H230)</f>
        <v/>
      </c>
      <c r="F230" s="2" t="str">
        <f>IF(D230="","",評価一覧!L230)</f>
        <v/>
      </c>
      <c r="G230" s="2" t="str">
        <f>IF(D230="","",評価一覧!P230)</f>
        <v/>
      </c>
      <c r="H230" s="2" t="str">
        <f>IF(D230="","",評価一覧!R230)</f>
        <v/>
      </c>
    </row>
    <row r="231" spans="1:8" x14ac:dyDescent="0.55000000000000004">
      <c r="A231" s="2">
        <v>221</v>
      </c>
      <c r="B231" s="2" t="str">
        <f>IF(基礎データ!B231="","",基礎データ!B231)</f>
        <v/>
      </c>
      <c r="C231" s="2" t="str">
        <f>IF(基礎データ!C231="","",基礎データ!C231)</f>
        <v/>
      </c>
      <c r="D231" s="19" t="str">
        <f>IF(基礎データ!D231="","",基礎データ!D231)</f>
        <v/>
      </c>
      <c r="E231" s="2" t="str">
        <f>IF(D231="","",評価一覧!H231)</f>
        <v/>
      </c>
      <c r="F231" s="2" t="str">
        <f>IF(D231="","",評価一覧!L231)</f>
        <v/>
      </c>
      <c r="G231" s="2" t="str">
        <f>IF(D231="","",評価一覧!P231)</f>
        <v/>
      </c>
      <c r="H231" s="2" t="str">
        <f>IF(D231="","",評価一覧!R231)</f>
        <v/>
      </c>
    </row>
    <row r="232" spans="1:8" x14ac:dyDescent="0.55000000000000004">
      <c r="A232" s="2">
        <v>222</v>
      </c>
      <c r="B232" s="2" t="str">
        <f>IF(基礎データ!B232="","",基礎データ!B232)</f>
        <v/>
      </c>
      <c r="C232" s="2" t="str">
        <f>IF(基礎データ!C232="","",基礎データ!C232)</f>
        <v/>
      </c>
      <c r="D232" s="19" t="str">
        <f>IF(基礎データ!D232="","",基礎データ!D232)</f>
        <v/>
      </c>
      <c r="E232" s="2" t="str">
        <f>IF(D232="","",評価一覧!H232)</f>
        <v/>
      </c>
      <c r="F232" s="2" t="str">
        <f>IF(D232="","",評価一覧!L232)</f>
        <v/>
      </c>
      <c r="G232" s="2" t="str">
        <f>IF(D232="","",評価一覧!P232)</f>
        <v/>
      </c>
      <c r="H232" s="2" t="str">
        <f>IF(D232="","",評価一覧!R232)</f>
        <v/>
      </c>
    </row>
    <row r="233" spans="1:8" x14ac:dyDescent="0.55000000000000004">
      <c r="A233" s="2">
        <v>223</v>
      </c>
      <c r="B233" s="2" t="str">
        <f>IF(基礎データ!B233="","",基礎データ!B233)</f>
        <v/>
      </c>
      <c r="C233" s="2" t="str">
        <f>IF(基礎データ!C233="","",基礎データ!C233)</f>
        <v/>
      </c>
      <c r="D233" s="19" t="str">
        <f>IF(基礎データ!D233="","",基礎データ!D233)</f>
        <v/>
      </c>
      <c r="E233" s="2" t="str">
        <f>IF(D233="","",評価一覧!H233)</f>
        <v/>
      </c>
      <c r="F233" s="2" t="str">
        <f>IF(D233="","",評価一覧!L233)</f>
        <v/>
      </c>
      <c r="G233" s="2" t="str">
        <f>IF(D233="","",評価一覧!P233)</f>
        <v/>
      </c>
      <c r="H233" s="2" t="str">
        <f>IF(D233="","",評価一覧!R233)</f>
        <v/>
      </c>
    </row>
    <row r="234" spans="1:8" x14ac:dyDescent="0.55000000000000004">
      <c r="A234" s="2">
        <v>224</v>
      </c>
      <c r="B234" s="2" t="str">
        <f>IF(基礎データ!B234="","",基礎データ!B234)</f>
        <v/>
      </c>
      <c r="C234" s="2" t="str">
        <f>IF(基礎データ!C234="","",基礎データ!C234)</f>
        <v/>
      </c>
      <c r="D234" s="19" t="str">
        <f>IF(基礎データ!D234="","",基礎データ!D234)</f>
        <v/>
      </c>
      <c r="E234" s="2" t="str">
        <f>IF(D234="","",評価一覧!H234)</f>
        <v/>
      </c>
      <c r="F234" s="2" t="str">
        <f>IF(D234="","",評価一覧!L234)</f>
        <v/>
      </c>
      <c r="G234" s="2" t="str">
        <f>IF(D234="","",評価一覧!P234)</f>
        <v/>
      </c>
      <c r="H234" s="2" t="str">
        <f>IF(D234="","",評価一覧!R234)</f>
        <v/>
      </c>
    </row>
    <row r="235" spans="1:8" x14ac:dyDescent="0.55000000000000004">
      <c r="A235" s="2">
        <v>225</v>
      </c>
      <c r="B235" s="2" t="str">
        <f>IF(基礎データ!B235="","",基礎データ!B235)</f>
        <v/>
      </c>
      <c r="C235" s="2" t="str">
        <f>IF(基礎データ!C235="","",基礎データ!C235)</f>
        <v/>
      </c>
      <c r="D235" s="19" t="str">
        <f>IF(基礎データ!D235="","",基礎データ!D235)</f>
        <v/>
      </c>
      <c r="E235" s="2" t="str">
        <f>IF(D235="","",評価一覧!H235)</f>
        <v/>
      </c>
      <c r="F235" s="2" t="str">
        <f>IF(D235="","",評価一覧!L235)</f>
        <v/>
      </c>
      <c r="G235" s="2" t="str">
        <f>IF(D235="","",評価一覧!P235)</f>
        <v/>
      </c>
      <c r="H235" s="2" t="str">
        <f>IF(D235="","",評価一覧!R235)</f>
        <v/>
      </c>
    </row>
    <row r="236" spans="1:8" x14ac:dyDescent="0.55000000000000004">
      <c r="A236" s="2">
        <v>226</v>
      </c>
      <c r="B236" s="2" t="str">
        <f>IF(基礎データ!B236="","",基礎データ!B236)</f>
        <v/>
      </c>
      <c r="C236" s="2" t="str">
        <f>IF(基礎データ!C236="","",基礎データ!C236)</f>
        <v/>
      </c>
      <c r="D236" s="19" t="str">
        <f>IF(基礎データ!D236="","",基礎データ!D236)</f>
        <v/>
      </c>
      <c r="E236" s="2" t="str">
        <f>IF(D236="","",評価一覧!H236)</f>
        <v/>
      </c>
      <c r="F236" s="2" t="str">
        <f>IF(D236="","",評価一覧!L236)</f>
        <v/>
      </c>
      <c r="G236" s="2" t="str">
        <f>IF(D236="","",評価一覧!P236)</f>
        <v/>
      </c>
      <c r="H236" s="2" t="str">
        <f>IF(D236="","",評価一覧!R236)</f>
        <v/>
      </c>
    </row>
    <row r="237" spans="1:8" x14ac:dyDescent="0.55000000000000004">
      <c r="A237" s="2">
        <v>227</v>
      </c>
      <c r="B237" s="2" t="str">
        <f>IF(基礎データ!B237="","",基礎データ!B237)</f>
        <v/>
      </c>
      <c r="C237" s="2" t="str">
        <f>IF(基礎データ!C237="","",基礎データ!C237)</f>
        <v/>
      </c>
      <c r="D237" s="19" t="str">
        <f>IF(基礎データ!D237="","",基礎データ!D237)</f>
        <v/>
      </c>
      <c r="E237" s="2" t="str">
        <f>IF(D237="","",評価一覧!H237)</f>
        <v/>
      </c>
      <c r="F237" s="2" t="str">
        <f>IF(D237="","",評価一覧!L237)</f>
        <v/>
      </c>
      <c r="G237" s="2" t="str">
        <f>IF(D237="","",評価一覧!P237)</f>
        <v/>
      </c>
      <c r="H237" s="2" t="str">
        <f>IF(D237="","",評価一覧!R237)</f>
        <v/>
      </c>
    </row>
    <row r="238" spans="1:8" x14ac:dyDescent="0.55000000000000004">
      <c r="A238" s="2">
        <v>228</v>
      </c>
      <c r="B238" s="2" t="str">
        <f>IF(基礎データ!B238="","",基礎データ!B238)</f>
        <v/>
      </c>
      <c r="C238" s="2" t="str">
        <f>IF(基礎データ!C238="","",基礎データ!C238)</f>
        <v/>
      </c>
      <c r="D238" s="19" t="str">
        <f>IF(基礎データ!D238="","",基礎データ!D238)</f>
        <v/>
      </c>
      <c r="E238" s="2" t="str">
        <f>IF(D238="","",評価一覧!H238)</f>
        <v/>
      </c>
      <c r="F238" s="2" t="str">
        <f>IF(D238="","",評価一覧!L238)</f>
        <v/>
      </c>
      <c r="G238" s="2" t="str">
        <f>IF(D238="","",評価一覧!P238)</f>
        <v/>
      </c>
      <c r="H238" s="2" t="str">
        <f>IF(D238="","",評価一覧!R238)</f>
        <v/>
      </c>
    </row>
    <row r="239" spans="1:8" x14ac:dyDescent="0.55000000000000004">
      <c r="A239" s="2">
        <v>229</v>
      </c>
      <c r="B239" s="2" t="str">
        <f>IF(基礎データ!B239="","",基礎データ!B239)</f>
        <v/>
      </c>
      <c r="C239" s="2" t="str">
        <f>IF(基礎データ!C239="","",基礎データ!C239)</f>
        <v/>
      </c>
      <c r="D239" s="19" t="str">
        <f>IF(基礎データ!D239="","",基礎データ!D239)</f>
        <v/>
      </c>
      <c r="E239" s="2" t="str">
        <f>IF(D239="","",評価一覧!H239)</f>
        <v/>
      </c>
      <c r="F239" s="2" t="str">
        <f>IF(D239="","",評価一覧!L239)</f>
        <v/>
      </c>
      <c r="G239" s="2" t="str">
        <f>IF(D239="","",評価一覧!P239)</f>
        <v/>
      </c>
      <c r="H239" s="2" t="str">
        <f>IF(D239="","",評価一覧!R239)</f>
        <v/>
      </c>
    </row>
    <row r="240" spans="1:8" x14ac:dyDescent="0.55000000000000004">
      <c r="A240" s="2">
        <v>230</v>
      </c>
      <c r="B240" s="2" t="str">
        <f>IF(基礎データ!B240="","",基礎データ!B240)</f>
        <v/>
      </c>
      <c r="C240" s="2" t="str">
        <f>IF(基礎データ!C240="","",基礎データ!C240)</f>
        <v/>
      </c>
      <c r="D240" s="19" t="str">
        <f>IF(基礎データ!D240="","",基礎データ!D240)</f>
        <v/>
      </c>
      <c r="E240" s="2" t="str">
        <f>IF(D240="","",評価一覧!H240)</f>
        <v/>
      </c>
      <c r="F240" s="2" t="str">
        <f>IF(D240="","",評価一覧!L240)</f>
        <v/>
      </c>
      <c r="G240" s="2" t="str">
        <f>IF(D240="","",評価一覧!P240)</f>
        <v/>
      </c>
      <c r="H240" s="2" t="str">
        <f>IF(D240="","",評価一覧!R240)</f>
        <v/>
      </c>
    </row>
    <row r="241" spans="1:8" x14ac:dyDescent="0.55000000000000004">
      <c r="A241" s="2">
        <v>231</v>
      </c>
      <c r="B241" s="2" t="str">
        <f>IF(基礎データ!B241="","",基礎データ!B241)</f>
        <v/>
      </c>
      <c r="C241" s="2" t="str">
        <f>IF(基礎データ!C241="","",基礎データ!C241)</f>
        <v/>
      </c>
      <c r="D241" s="19" t="str">
        <f>IF(基礎データ!D241="","",基礎データ!D241)</f>
        <v/>
      </c>
      <c r="E241" s="2" t="str">
        <f>IF(D241="","",評価一覧!H241)</f>
        <v/>
      </c>
      <c r="F241" s="2" t="str">
        <f>IF(D241="","",評価一覧!L241)</f>
        <v/>
      </c>
      <c r="G241" s="2" t="str">
        <f>IF(D241="","",評価一覧!P241)</f>
        <v/>
      </c>
      <c r="H241" s="2" t="str">
        <f>IF(D241="","",評価一覧!R241)</f>
        <v/>
      </c>
    </row>
    <row r="242" spans="1:8" x14ac:dyDescent="0.55000000000000004">
      <c r="A242" s="2">
        <v>232</v>
      </c>
      <c r="B242" s="2" t="str">
        <f>IF(基礎データ!B242="","",基礎データ!B242)</f>
        <v/>
      </c>
      <c r="C242" s="2" t="str">
        <f>IF(基礎データ!C242="","",基礎データ!C242)</f>
        <v/>
      </c>
      <c r="D242" s="19" t="str">
        <f>IF(基礎データ!D242="","",基礎データ!D242)</f>
        <v/>
      </c>
      <c r="E242" s="2" t="str">
        <f>IF(D242="","",評価一覧!H242)</f>
        <v/>
      </c>
      <c r="F242" s="2" t="str">
        <f>IF(D242="","",評価一覧!L242)</f>
        <v/>
      </c>
      <c r="G242" s="2" t="str">
        <f>IF(D242="","",評価一覧!P242)</f>
        <v/>
      </c>
      <c r="H242" s="2" t="str">
        <f>IF(D242="","",評価一覧!R242)</f>
        <v/>
      </c>
    </row>
    <row r="243" spans="1:8" x14ac:dyDescent="0.55000000000000004">
      <c r="A243" s="2">
        <v>233</v>
      </c>
      <c r="B243" s="2" t="str">
        <f>IF(基礎データ!B243="","",基礎データ!B243)</f>
        <v/>
      </c>
      <c r="C243" s="2" t="str">
        <f>IF(基礎データ!C243="","",基礎データ!C243)</f>
        <v/>
      </c>
      <c r="D243" s="19" t="str">
        <f>IF(基礎データ!D243="","",基礎データ!D243)</f>
        <v/>
      </c>
      <c r="E243" s="2" t="str">
        <f>IF(D243="","",評価一覧!H243)</f>
        <v/>
      </c>
      <c r="F243" s="2" t="str">
        <f>IF(D243="","",評価一覧!L243)</f>
        <v/>
      </c>
      <c r="G243" s="2" t="str">
        <f>IF(D243="","",評価一覧!P243)</f>
        <v/>
      </c>
      <c r="H243" s="2" t="str">
        <f>IF(D243="","",評価一覧!R243)</f>
        <v/>
      </c>
    </row>
    <row r="244" spans="1:8" x14ac:dyDescent="0.55000000000000004">
      <c r="A244" s="2">
        <v>234</v>
      </c>
      <c r="B244" s="2" t="str">
        <f>IF(基礎データ!B244="","",基礎データ!B244)</f>
        <v/>
      </c>
      <c r="C244" s="2" t="str">
        <f>IF(基礎データ!C244="","",基礎データ!C244)</f>
        <v/>
      </c>
      <c r="D244" s="19" t="str">
        <f>IF(基礎データ!D244="","",基礎データ!D244)</f>
        <v/>
      </c>
      <c r="E244" s="2" t="str">
        <f>IF(D244="","",評価一覧!H244)</f>
        <v/>
      </c>
      <c r="F244" s="2" t="str">
        <f>IF(D244="","",評価一覧!L244)</f>
        <v/>
      </c>
      <c r="G244" s="2" t="str">
        <f>IF(D244="","",評価一覧!P244)</f>
        <v/>
      </c>
      <c r="H244" s="2" t="str">
        <f>IF(D244="","",評価一覧!R244)</f>
        <v/>
      </c>
    </row>
    <row r="245" spans="1:8" x14ac:dyDescent="0.55000000000000004">
      <c r="A245" s="2">
        <v>235</v>
      </c>
      <c r="B245" s="2" t="str">
        <f>IF(基礎データ!B245="","",基礎データ!B245)</f>
        <v/>
      </c>
      <c r="C245" s="2" t="str">
        <f>IF(基礎データ!C245="","",基礎データ!C245)</f>
        <v/>
      </c>
      <c r="D245" s="19" t="str">
        <f>IF(基礎データ!D245="","",基礎データ!D245)</f>
        <v/>
      </c>
      <c r="E245" s="2" t="str">
        <f>IF(D245="","",評価一覧!H245)</f>
        <v/>
      </c>
      <c r="F245" s="2" t="str">
        <f>IF(D245="","",評価一覧!L245)</f>
        <v/>
      </c>
      <c r="G245" s="2" t="str">
        <f>IF(D245="","",評価一覧!P245)</f>
        <v/>
      </c>
      <c r="H245" s="2" t="str">
        <f>IF(D245="","",評価一覧!R245)</f>
        <v/>
      </c>
    </row>
    <row r="246" spans="1:8" x14ac:dyDescent="0.55000000000000004">
      <c r="A246" s="2">
        <v>236</v>
      </c>
      <c r="B246" s="2" t="str">
        <f>IF(基礎データ!B246="","",基礎データ!B246)</f>
        <v/>
      </c>
      <c r="C246" s="2" t="str">
        <f>IF(基礎データ!C246="","",基礎データ!C246)</f>
        <v/>
      </c>
      <c r="D246" s="19" t="str">
        <f>IF(基礎データ!D246="","",基礎データ!D246)</f>
        <v/>
      </c>
      <c r="E246" s="2" t="str">
        <f>IF(D246="","",評価一覧!H246)</f>
        <v/>
      </c>
      <c r="F246" s="2" t="str">
        <f>IF(D246="","",評価一覧!L246)</f>
        <v/>
      </c>
      <c r="G246" s="2" t="str">
        <f>IF(D246="","",評価一覧!P246)</f>
        <v/>
      </c>
      <c r="H246" s="2" t="str">
        <f>IF(D246="","",評価一覧!R246)</f>
        <v/>
      </c>
    </row>
    <row r="247" spans="1:8" x14ac:dyDescent="0.55000000000000004">
      <c r="A247" s="2">
        <v>237</v>
      </c>
      <c r="B247" s="2" t="str">
        <f>IF(基礎データ!B247="","",基礎データ!B247)</f>
        <v/>
      </c>
      <c r="C247" s="2" t="str">
        <f>IF(基礎データ!C247="","",基礎データ!C247)</f>
        <v/>
      </c>
      <c r="D247" s="19" t="str">
        <f>IF(基礎データ!D247="","",基礎データ!D247)</f>
        <v/>
      </c>
      <c r="E247" s="2" t="str">
        <f>IF(D247="","",評価一覧!H247)</f>
        <v/>
      </c>
      <c r="F247" s="2" t="str">
        <f>IF(D247="","",評価一覧!L247)</f>
        <v/>
      </c>
      <c r="G247" s="2" t="str">
        <f>IF(D247="","",評価一覧!P247)</f>
        <v/>
      </c>
      <c r="H247" s="2" t="str">
        <f>IF(D247="","",評価一覧!R247)</f>
        <v/>
      </c>
    </row>
    <row r="248" spans="1:8" x14ac:dyDescent="0.55000000000000004">
      <c r="A248" s="2">
        <v>238</v>
      </c>
      <c r="B248" s="2" t="str">
        <f>IF(基礎データ!B248="","",基礎データ!B248)</f>
        <v/>
      </c>
      <c r="C248" s="2" t="str">
        <f>IF(基礎データ!C248="","",基礎データ!C248)</f>
        <v/>
      </c>
      <c r="D248" s="19" t="str">
        <f>IF(基礎データ!D248="","",基礎データ!D248)</f>
        <v/>
      </c>
      <c r="E248" s="2" t="str">
        <f>IF(D248="","",評価一覧!H248)</f>
        <v/>
      </c>
      <c r="F248" s="2" t="str">
        <f>IF(D248="","",評価一覧!L248)</f>
        <v/>
      </c>
      <c r="G248" s="2" t="str">
        <f>IF(D248="","",評価一覧!P248)</f>
        <v/>
      </c>
      <c r="H248" s="2" t="str">
        <f>IF(D248="","",評価一覧!R248)</f>
        <v/>
      </c>
    </row>
    <row r="249" spans="1:8" x14ac:dyDescent="0.55000000000000004">
      <c r="A249" s="2">
        <v>239</v>
      </c>
      <c r="B249" s="2" t="str">
        <f>IF(基礎データ!B249="","",基礎データ!B249)</f>
        <v/>
      </c>
      <c r="C249" s="2" t="str">
        <f>IF(基礎データ!C249="","",基礎データ!C249)</f>
        <v/>
      </c>
      <c r="D249" s="19" t="str">
        <f>IF(基礎データ!D249="","",基礎データ!D249)</f>
        <v/>
      </c>
      <c r="E249" s="2" t="str">
        <f>IF(D249="","",評価一覧!H249)</f>
        <v/>
      </c>
      <c r="F249" s="2" t="str">
        <f>IF(D249="","",評価一覧!L249)</f>
        <v/>
      </c>
      <c r="G249" s="2" t="str">
        <f>IF(D249="","",評価一覧!P249)</f>
        <v/>
      </c>
      <c r="H249" s="2" t="str">
        <f>IF(D249="","",評価一覧!R249)</f>
        <v/>
      </c>
    </row>
    <row r="250" spans="1:8" x14ac:dyDescent="0.55000000000000004">
      <c r="A250" s="2">
        <v>240</v>
      </c>
      <c r="B250" s="2" t="str">
        <f>IF(基礎データ!B250="","",基礎データ!B250)</f>
        <v/>
      </c>
      <c r="C250" s="2" t="str">
        <f>IF(基礎データ!C250="","",基礎データ!C250)</f>
        <v/>
      </c>
      <c r="D250" s="19" t="str">
        <f>IF(基礎データ!D250="","",基礎データ!D250)</f>
        <v/>
      </c>
      <c r="E250" s="2" t="str">
        <f>IF(D250="","",評価一覧!H250)</f>
        <v/>
      </c>
      <c r="F250" s="2" t="str">
        <f>IF(D250="","",評価一覧!L250)</f>
        <v/>
      </c>
      <c r="G250" s="2" t="str">
        <f>IF(D250="","",評価一覧!P250)</f>
        <v/>
      </c>
      <c r="H250" s="2" t="str">
        <f>IF(D250="","",評価一覧!R250)</f>
        <v/>
      </c>
    </row>
    <row r="251" spans="1:8" x14ac:dyDescent="0.55000000000000004">
      <c r="A251" s="2">
        <v>241</v>
      </c>
      <c r="B251" s="2" t="str">
        <f>IF(基礎データ!B251="","",基礎データ!B251)</f>
        <v/>
      </c>
      <c r="C251" s="2" t="str">
        <f>IF(基礎データ!C251="","",基礎データ!C251)</f>
        <v/>
      </c>
      <c r="D251" s="19" t="str">
        <f>IF(基礎データ!D251="","",基礎データ!D251)</f>
        <v/>
      </c>
      <c r="E251" s="2" t="str">
        <f>IF(D251="","",評価一覧!H251)</f>
        <v/>
      </c>
      <c r="F251" s="2" t="str">
        <f>IF(D251="","",評価一覧!L251)</f>
        <v/>
      </c>
      <c r="G251" s="2" t="str">
        <f>IF(D251="","",評価一覧!P251)</f>
        <v/>
      </c>
      <c r="H251" s="2" t="str">
        <f>IF(D251="","",評価一覧!R251)</f>
        <v/>
      </c>
    </row>
    <row r="252" spans="1:8" x14ac:dyDescent="0.55000000000000004">
      <c r="A252" s="2">
        <v>242</v>
      </c>
      <c r="B252" s="2" t="str">
        <f>IF(基礎データ!B252="","",基礎データ!B252)</f>
        <v/>
      </c>
      <c r="C252" s="2" t="str">
        <f>IF(基礎データ!C252="","",基礎データ!C252)</f>
        <v/>
      </c>
      <c r="D252" s="19" t="str">
        <f>IF(基礎データ!D252="","",基礎データ!D252)</f>
        <v/>
      </c>
      <c r="E252" s="2" t="str">
        <f>IF(D252="","",評価一覧!H252)</f>
        <v/>
      </c>
      <c r="F252" s="2" t="str">
        <f>IF(D252="","",評価一覧!L252)</f>
        <v/>
      </c>
      <c r="G252" s="2" t="str">
        <f>IF(D252="","",評価一覧!P252)</f>
        <v/>
      </c>
      <c r="H252" s="2" t="str">
        <f>IF(D252="","",評価一覧!R252)</f>
        <v/>
      </c>
    </row>
    <row r="253" spans="1:8" x14ac:dyDescent="0.55000000000000004">
      <c r="A253" s="2">
        <v>243</v>
      </c>
      <c r="B253" s="2" t="str">
        <f>IF(基礎データ!B253="","",基礎データ!B253)</f>
        <v/>
      </c>
      <c r="C253" s="2" t="str">
        <f>IF(基礎データ!C253="","",基礎データ!C253)</f>
        <v/>
      </c>
      <c r="D253" s="19" t="str">
        <f>IF(基礎データ!D253="","",基礎データ!D253)</f>
        <v/>
      </c>
      <c r="E253" s="2" t="str">
        <f>IF(D253="","",評価一覧!H253)</f>
        <v/>
      </c>
      <c r="F253" s="2" t="str">
        <f>IF(D253="","",評価一覧!L253)</f>
        <v/>
      </c>
      <c r="G253" s="2" t="str">
        <f>IF(D253="","",評価一覧!P253)</f>
        <v/>
      </c>
      <c r="H253" s="2" t="str">
        <f>IF(D253="","",評価一覧!R253)</f>
        <v/>
      </c>
    </row>
    <row r="254" spans="1:8" x14ac:dyDescent="0.55000000000000004">
      <c r="A254" s="2">
        <v>244</v>
      </c>
      <c r="B254" s="2" t="str">
        <f>IF(基礎データ!B254="","",基礎データ!B254)</f>
        <v/>
      </c>
      <c r="C254" s="2" t="str">
        <f>IF(基礎データ!C254="","",基礎データ!C254)</f>
        <v/>
      </c>
      <c r="D254" s="19" t="str">
        <f>IF(基礎データ!D254="","",基礎データ!D254)</f>
        <v/>
      </c>
      <c r="E254" s="2" t="str">
        <f>IF(D254="","",評価一覧!H254)</f>
        <v/>
      </c>
      <c r="F254" s="2" t="str">
        <f>IF(D254="","",評価一覧!L254)</f>
        <v/>
      </c>
      <c r="G254" s="2" t="str">
        <f>IF(D254="","",評価一覧!P254)</f>
        <v/>
      </c>
      <c r="H254" s="2" t="str">
        <f>IF(D254="","",評価一覧!R254)</f>
        <v/>
      </c>
    </row>
    <row r="255" spans="1:8" x14ac:dyDescent="0.55000000000000004">
      <c r="A255" s="2">
        <v>245</v>
      </c>
      <c r="B255" s="2" t="str">
        <f>IF(基礎データ!B255="","",基礎データ!B255)</f>
        <v/>
      </c>
      <c r="C255" s="2" t="str">
        <f>IF(基礎データ!C255="","",基礎データ!C255)</f>
        <v/>
      </c>
      <c r="D255" s="19" t="str">
        <f>IF(基礎データ!D255="","",基礎データ!D255)</f>
        <v/>
      </c>
      <c r="E255" s="2" t="str">
        <f>IF(D255="","",評価一覧!H255)</f>
        <v/>
      </c>
      <c r="F255" s="2" t="str">
        <f>IF(D255="","",評価一覧!L255)</f>
        <v/>
      </c>
      <c r="G255" s="2" t="str">
        <f>IF(D255="","",評価一覧!P255)</f>
        <v/>
      </c>
      <c r="H255" s="2" t="str">
        <f>IF(D255="","",評価一覧!R255)</f>
        <v/>
      </c>
    </row>
    <row r="256" spans="1:8" x14ac:dyDescent="0.55000000000000004">
      <c r="A256" s="2">
        <v>246</v>
      </c>
      <c r="B256" s="2" t="str">
        <f>IF(基礎データ!B256="","",基礎データ!B256)</f>
        <v/>
      </c>
      <c r="C256" s="2" t="str">
        <f>IF(基礎データ!C256="","",基礎データ!C256)</f>
        <v/>
      </c>
      <c r="D256" s="19" t="str">
        <f>IF(基礎データ!D256="","",基礎データ!D256)</f>
        <v/>
      </c>
      <c r="E256" s="2" t="str">
        <f>IF(D256="","",評価一覧!H256)</f>
        <v/>
      </c>
      <c r="F256" s="2" t="str">
        <f>IF(D256="","",評価一覧!L256)</f>
        <v/>
      </c>
      <c r="G256" s="2" t="str">
        <f>IF(D256="","",評価一覧!P256)</f>
        <v/>
      </c>
      <c r="H256" s="2" t="str">
        <f>IF(D256="","",評価一覧!R256)</f>
        <v/>
      </c>
    </row>
    <row r="257" spans="1:8" x14ac:dyDescent="0.55000000000000004">
      <c r="A257" s="2">
        <v>247</v>
      </c>
      <c r="B257" s="2" t="str">
        <f>IF(基礎データ!B257="","",基礎データ!B257)</f>
        <v/>
      </c>
      <c r="C257" s="2" t="str">
        <f>IF(基礎データ!C257="","",基礎データ!C257)</f>
        <v/>
      </c>
      <c r="D257" s="19" t="str">
        <f>IF(基礎データ!D257="","",基礎データ!D257)</f>
        <v/>
      </c>
      <c r="E257" s="2" t="str">
        <f>IF(D257="","",評価一覧!H257)</f>
        <v/>
      </c>
      <c r="F257" s="2" t="str">
        <f>IF(D257="","",評価一覧!L257)</f>
        <v/>
      </c>
      <c r="G257" s="2" t="str">
        <f>IF(D257="","",評価一覧!P257)</f>
        <v/>
      </c>
      <c r="H257" s="2" t="str">
        <f>IF(D257="","",評価一覧!R257)</f>
        <v/>
      </c>
    </row>
    <row r="258" spans="1:8" x14ac:dyDescent="0.55000000000000004">
      <c r="A258" s="2">
        <v>248</v>
      </c>
      <c r="B258" s="2" t="str">
        <f>IF(基礎データ!B258="","",基礎データ!B258)</f>
        <v/>
      </c>
      <c r="C258" s="2" t="str">
        <f>IF(基礎データ!C258="","",基礎データ!C258)</f>
        <v/>
      </c>
      <c r="D258" s="19" t="str">
        <f>IF(基礎データ!D258="","",基礎データ!D258)</f>
        <v/>
      </c>
      <c r="E258" s="2" t="str">
        <f>IF(D258="","",評価一覧!H258)</f>
        <v/>
      </c>
      <c r="F258" s="2" t="str">
        <f>IF(D258="","",評価一覧!L258)</f>
        <v/>
      </c>
      <c r="G258" s="2" t="str">
        <f>IF(D258="","",評価一覧!P258)</f>
        <v/>
      </c>
      <c r="H258" s="2" t="str">
        <f>IF(D258="","",評価一覧!R258)</f>
        <v/>
      </c>
    </row>
    <row r="259" spans="1:8" x14ac:dyDescent="0.55000000000000004">
      <c r="A259" s="2">
        <v>249</v>
      </c>
      <c r="B259" s="2" t="str">
        <f>IF(基礎データ!B259="","",基礎データ!B259)</f>
        <v/>
      </c>
      <c r="C259" s="2" t="str">
        <f>IF(基礎データ!C259="","",基礎データ!C259)</f>
        <v/>
      </c>
      <c r="D259" s="19" t="str">
        <f>IF(基礎データ!D259="","",基礎データ!D259)</f>
        <v/>
      </c>
      <c r="E259" s="2" t="str">
        <f>IF(D259="","",評価一覧!H259)</f>
        <v/>
      </c>
      <c r="F259" s="2" t="str">
        <f>IF(D259="","",評価一覧!L259)</f>
        <v/>
      </c>
      <c r="G259" s="2" t="str">
        <f>IF(D259="","",評価一覧!P259)</f>
        <v/>
      </c>
      <c r="H259" s="2" t="str">
        <f>IF(D259="","",評価一覧!R259)</f>
        <v/>
      </c>
    </row>
    <row r="260" spans="1:8" x14ac:dyDescent="0.55000000000000004">
      <c r="A260" s="2">
        <v>250</v>
      </c>
      <c r="B260" s="2" t="str">
        <f>IF(基礎データ!B260="","",基礎データ!B260)</f>
        <v/>
      </c>
      <c r="C260" s="2" t="str">
        <f>IF(基礎データ!C260="","",基礎データ!C260)</f>
        <v/>
      </c>
      <c r="D260" s="19" t="str">
        <f>IF(基礎データ!D260="","",基礎データ!D260)</f>
        <v/>
      </c>
      <c r="E260" s="2" t="str">
        <f>IF(D260="","",評価一覧!H260)</f>
        <v/>
      </c>
      <c r="F260" s="2" t="str">
        <f>IF(D260="","",評価一覧!L260)</f>
        <v/>
      </c>
      <c r="G260" s="2" t="str">
        <f>IF(D260="","",評価一覧!P260)</f>
        <v/>
      </c>
      <c r="H260" s="2" t="str">
        <f>IF(D260="","",評価一覧!R260)</f>
        <v/>
      </c>
    </row>
  </sheetData>
  <phoneticPr fontId="1"/>
  <printOptions horizontalCentered="1"/>
  <pageMargins left="0" right="0" top="0.35433070866141736" bottom="0.35433070866141736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ACBE4-0985-4155-A97B-27BF10D3D48A}">
  <dimension ref="A2:R260"/>
  <sheetViews>
    <sheetView topLeftCell="A4" workbookViewId="0">
      <selection activeCell="J11" sqref="J11"/>
    </sheetView>
  </sheetViews>
  <sheetFormatPr defaultRowHeight="18" x14ac:dyDescent="0.55000000000000004"/>
  <cols>
    <col min="1" max="3" width="4.58203125" customWidth="1"/>
    <col min="4" max="4" width="15" customWidth="1"/>
    <col min="5" max="5" width="6.6640625" customWidth="1"/>
    <col min="6" max="8" width="5.4140625" customWidth="1"/>
    <col min="9" max="9" width="6.6640625" customWidth="1"/>
    <col min="10" max="12" width="5.4140625" customWidth="1"/>
    <col min="13" max="13" width="6.6640625" customWidth="1"/>
    <col min="14" max="18" width="5.4140625" customWidth="1"/>
    <col min="19" max="19" width="0.75" customWidth="1"/>
  </cols>
  <sheetData>
    <row r="2" spans="1:18" x14ac:dyDescent="0.55000000000000004">
      <c r="B2" t="str">
        <f>基礎データ!B3</f>
        <v>知識・技能：知技　　思考・判断・表現：思表　　主体的に学習に取り組む態度：態度</v>
      </c>
    </row>
    <row r="5" spans="1:18" x14ac:dyDescent="0.55000000000000004">
      <c r="E5" t="s">
        <v>49</v>
      </c>
    </row>
    <row r="9" spans="1:18" x14ac:dyDescent="0.55000000000000004">
      <c r="D9" t="str">
        <f>基礎データ!D6&amp;基礎データ!E6&amp;"　"&amp;基礎データ!D7&amp;基礎データ!E7&amp;"　"&amp;基礎データ!D8</f>
        <v>2021年度　1学期　理科</v>
      </c>
      <c r="G9" t="s">
        <v>66</v>
      </c>
      <c r="H9" t="s">
        <v>67</v>
      </c>
      <c r="K9" t="s">
        <v>66</v>
      </c>
      <c r="L9" t="s">
        <v>67</v>
      </c>
      <c r="O9" t="s">
        <v>66</v>
      </c>
      <c r="P9" t="s">
        <v>67</v>
      </c>
    </row>
    <row r="10" spans="1:18" x14ac:dyDescent="0.55000000000000004">
      <c r="A10" s="2" t="s">
        <v>4</v>
      </c>
      <c r="B10" s="2" t="s">
        <v>5</v>
      </c>
      <c r="C10" s="2" t="s">
        <v>6</v>
      </c>
      <c r="D10" s="2" t="s">
        <v>7</v>
      </c>
      <c r="E10" s="5" t="s">
        <v>17</v>
      </c>
      <c r="F10" s="7" t="s">
        <v>18</v>
      </c>
      <c r="G10" s="12" t="s">
        <v>19</v>
      </c>
      <c r="H10" s="12" t="s">
        <v>19</v>
      </c>
      <c r="I10" s="9" t="s">
        <v>31</v>
      </c>
      <c r="J10" s="9" t="s">
        <v>32</v>
      </c>
      <c r="K10" s="13" t="s">
        <v>33</v>
      </c>
      <c r="L10" s="13" t="s">
        <v>33</v>
      </c>
      <c r="M10" s="10" t="s">
        <v>3</v>
      </c>
      <c r="N10" s="10" t="s">
        <v>34</v>
      </c>
      <c r="O10" s="14" t="s">
        <v>35</v>
      </c>
      <c r="P10" s="14" t="s">
        <v>35</v>
      </c>
      <c r="Q10" s="3" t="s">
        <v>20</v>
      </c>
      <c r="R10" s="11" t="s">
        <v>8</v>
      </c>
    </row>
    <row r="11" spans="1:18" x14ac:dyDescent="0.55000000000000004">
      <c r="A11" s="2">
        <v>1</v>
      </c>
      <c r="B11" s="2">
        <f>IF(基礎データ!B11="","",基礎データ!B11)</f>
        <v>1</v>
      </c>
      <c r="C11" s="2">
        <f>IF(基礎データ!C11="","",基礎データ!C11)</f>
        <v>1</v>
      </c>
      <c r="D11" s="19" t="str">
        <f>IF(基礎データ!D11="","",基礎データ!D11)</f>
        <v>あい</v>
      </c>
      <c r="E11" s="15">
        <f>IF(D11="","",知識技能!Z11)</f>
        <v>100</v>
      </c>
      <c r="F11" s="8">
        <f>IF(E11="","",VLOOKUP(E11,CP!$B$6:$E$11,2,1))</f>
        <v>6</v>
      </c>
      <c r="G11" s="8" t="str">
        <f>IF(E11="","",VLOOKUP(E11,CP!$B$6:$E$11,3,1))</f>
        <v>A</v>
      </c>
      <c r="H11" s="8" t="str">
        <f>IF(E11="","",VLOOKUP(E11,CP!$B$6:$E$11,4,1))</f>
        <v>A</v>
      </c>
      <c r="I11" s="15">
        <f>IF(D11="","",思考判断表現!Z11)</f>
        <v>90</v>
      </c>
      <c r="J11" s="8">
        <f>IF(I11="","",VLOOKUP(I11,CP!$G$6:$J$11,2,1))</f>
        <v>6</v>
      </c>
      <c r="K11" s="8" t="str">
        <f>IF(I11="","",VLOOKUP(I11,CP!$G$6:$J$11,3,1))</f>
        <v>A</v>
      </c>
      <c r="L11" s="8" t="str">
        <f>IF(I11="","",VLOOKUP(I11,CP!$G$6:$J$11,4,1))</f>
        <v>A</v>
      </c>
      <c r="M11" s="15">
        <f>IF(D11="","",態度!Z11)</f>
        <v>75</v>
      </c>
      <c r="N11" s="2">
        <f>IF(M11="","",VLOOKUP(M11,CP!$L$6:$O$11,2,1))</f>
        <v>4</v>
      </c>
      <c r="O11" s="2" t="str">
        <f>IF(M11="","",VLOOKUP(M11,CP!$L$6:$O$11,3,1))</f>
        <v>B</v>
      </c>
      <c r="P11" s="2" t="str">
        <f>IF(M11="","",VLOOKUP(M11,CP!$L$6:$O$11,4,1))</f>
        <v>B</v>
      </c>
      <c r="Q11" s="2">
        <f>IF(D11="","",F11+J11+N11)</f>
        <v>16</v>
      </c>
      <c r="R11" s="2">
        <f>IF(D11="","",VLOOKUP(Q11,CP!$B$17:$C$21,2,1))</f>
        <v>4</v>
      </c>
    </row>
    <row r="12" spans="1:18" x14ac:dyDescent="0.55000000000000004">
      <c r="A12" s="2">
        <v>2</v>
      </c>
      <c r="B12" s="2" t="str">
        <f>IF(基礎データ!B12="","",基礎データ!B12)</f>
        <v/>
      </c>
      <c r="C12" s="2" t="str">
        <f>IF(基礎データ!C12="","",基礎データ!C12)</f>
        <v/>
      </c>
      <c r="D12" s="19" t="str">
        <f>IF(基礎データ!D12="","",基礎データ!D12)</f>
        <v/>
      </c>
      <c r="E12" s="15" t="str">
        <f>IF(D12="","",知識技能!Z12)</f>
        <v/>
      </c>
      <c r="F12" s="8" t="str">
        <f>IF(E12="","",VLOOKUP(E12,CP!$B$6:$E$11,2,1))</f>
        <v/>
      </c>
      <c r="G12" s="8" t="str">
        <f>IF(E12="","",VLOOKUP(E12,CP!$B$6:$E$11,3,1))</f>
        <v/>
      </c>
      <c r="H12" s="8" t="str">
        <f>IF(E12="","",VLOOKUP(E12,CP!$B$6:$E$11,4,1))</f>
        <v/>
      </c>
      <c r="I12" s="15" t="str">
        <f>IF(D12="","",思考判断表現!Z12)</f>
        <v/>
      </c>
      <c r="J12" s="8" t="str">
        <f>IF(I12="","",VLOOKUP(I12,CP!$G$6:$J$11,2,1))</f>
        <v/>
      </c>
      <c r="K12" s="8" t="str">
        <f>IF(I12="","",VLOOKUP(I12,CP!$G$6:$J$11,3,1))</f>
        <v/>
      </c>
      <c r="L12" s="8" t="str">
        <f>IF(I12="","",VLOOKUP(I12,CP!$G$6:$J$11,4,1))</f>
        <v/>
      </c>
      <c r="M12" s="15" t="str">
        <f>IF(D12="","",態度!Z12)</f>
        <v/>
      </c>
      <c r="N12" s="2" t="str">
        <f>IF(M12="","",VLOOKUP(M12,CP!$L$6:$O$11,2,1))</f>
        <v/>
      </c>
      <c r="O12" s="2" t="str">
        <f>IF(M12="","",VLOOKUP(M12,CP!$L$6:$O$11,3,1))</f>
        <v/>
      </c>
      <c r="P12" s="2" t="str">
        <f>IF(M12="","",VLOOKUP(M12,CP!$L$6:$O$11,4,1))</f>
        <v/>
      </c>
      <c r="Q12" s="2" t="str">
        <f t="shared" ref="Q12:Q75" si="0">IF(D12="","",F12+J12+N12)</f>
        <v/>
      </c>
      <c r="R12" s="2" t="str">
        <f>IF(D12="","",VLOOKUP(Q12,CP!$B$17:$C$21,2,1))</f>
        <v/>
      </c>
    </row>
    <row r="13" spans="1:18" x14ac:dyDescent="0.55000000000000004">
      <c r="A13" s="2">
        <v>3</v>
      </c>
      <c r="B13" s="2" t="str">
        <f>IF(基礎データ!B13="","",基礎データ!B13)</f>
        <v/>
      </c>
      <c r="C13" s="2" t="str">
        <f>IF(基礎データ!C13="","",基礎データ!C13)</f>
        <v/>
      </c>
      <c r="D13" s="19" t="str">
        <f>IF(基礎データ!D13="","",基礎データ!D13)</f>
        <v/>
      </c>
      <c r="E13" s="15" t="str">
        <f>IF(D13="","",知識技能!Z13)</f>
        <v/>
      </c>
      <c r="F13" s="8" t="str">
        <f>IF(E13="","",VLOOKUP(E13,CP!$B$6:$E$11,2,1))</f>
        <v/>
      </c>
      <c r="G13" s="8" t="str">
        <f>IF(E13="","",VLOOKUP(E13,CP!$B$6:$E$11,3,1))</f>
        <v/>
      </c>
      <c r="H13" s="8" t="str">
        <f>IF(E13="","",VLOOKUP(E13,CP!$B$6:$E$11,4,1))</f>
        <v/>
      </c>
      <c r="I13" s="15" t="str">
        <f>IF(D13="","",思考判断表現!Z13)</f>
        <v/>
      </c>
      <c r="J13" s="8" t="str">
        <f>IF(I13="","",VLOOKUP(I13,CP!$G$6:$J$11,2,1))</f>
        <v/>
      </c>
      <c r="K13" s="8" t="str">
        <f>IF(I13="","",VLOOKUP(I13,CP!$G$6:$J$11,3,1))</f>
        <v/>
      </c>
      <c r="L13" s="8" t="str">
        <f>IF(I13="","",VLOOKUP(I13,CP!$G$6:$J$11,4,1))</f>
        <v/>
      </c>
      <c r="M13" s="15" t="str">
        <f>IF(D13="","",態度!Z13)</f>
        <v/>
      </c>
      <c r="N13" s="2" t="str">
        <f>IF(M13="","",VLOOKUP(M13,CP!$L$6:$O$11,2,1))</f>
        <v/>
      </c>
      <c r="O13" s="2" t="str">
        <f>IF(M13="","",VLOOKUP(M13,CP!$L$6:$O$11,3,1))</f>
        <v/>
      </c>
      <c r="P13" s="2" t="str">
        <f>IF(M13="","",VLOOKUP(M13,CP!$L$6:$O$11,4,1))</f>
        <v/>
      </c>
      <c r="Q13" s="2" t="str">
        <f t="shared" si="0"/>
        <v/>
      </c>
      <c r="R13" s="2" t="str">
        <f>IF(D13="","",VLOOKUP(Q13,CP!$B$17:$C$21,2,1))</f>
        <v/>
      </c>
    </row>
    <row r="14" spans="1:18" x14ac:dyDescent="0.55000000000000004">
      <c r="A14" s="2">
        <v>4</v>
      </c>
      <c r="B14" s="2" t="str">
        <f>IF(基礎データ!B14="","",基礎データ!B14)</f>
        <v/>
      </c>
      <c r="C14" s="2" t="str">
        <f>IF(基礎データ!C14="","",基礎データ!C14)</f>
        <v/>
      </c>
      <c r="D14" s="19" t="str">
        <f>IF(基礎データ!D14="","",基礎データ!D14)</f>
        <v/>
      </c>
      <c r="E14" s="15" t="str">
        <f>IF(D14="","",知識技能!Z14)</f>
        <v/>
      </c>
      <c r="F14" s="8" t="str">
        <f>IF(E14="","",VLOOKUP(E14,CP!$B$6:$E$11,2,1))</f>
        <v/>
      </c>
      <c r="G14" s="8" t="str">
        <f>IF(E14="","",VLOOKUP(E14,CP!$B$6:$E$11,3,1))</f>
        <v/>
      </c>
      <c r="H14" s="8" t="str">
        <f>IF(E14="","",VLOOKUP(E14,CP!$B$6:$E$11,4,1))</f>
        <v/>
      </c>
      <c r="I14" s="15" t="str">
        <f>IF(D14="","",思考判断表現!Z14)</f>
        <v/>
      </c>
      <c r="J14" s="8" t="str">
        <f>IF(I14="","",VLOOKUP(I14,CP!$G$6:$J$11,2,1))</f>
        <v/>
      </c>
      <c r="K14" s="8" t="str">
        <f>IF(I14="","",VLOOKUP(I14,CP!$G$6:$J$11,3,1))</f>
        <v/>
      </c>
      <c r="L14" s="8" t="str">
        <f>IF(I14="","",VLOOKUP(I14,CP!$G$6:$J$11,4,1))</f>
        <v/>
      </c>
      <c r="M14" s="15" t="str">
        <f>IF(D14="","",態度!Z14)</f>
        <v/>
      </c>
      <c r="N14" s="2" t="str">
        <f>IF(M14="","",VLOOKUP(M14,CP!$L$6:$O$11,2,1))</f>
        <v/>
      </c>
      <c r="O14" s="2" t="str">
        <f>IF(M14="","",VLOOKUP(M14,CP!$L$6:$O$11,3,1))</f>
        <v/>
      </c>
      <c r="P14" s="2" t="str">
        <f>IF(M14="","",VLOOKUP(M14,CP!$L$6:$O$11,4,1))</f>
        <v/>
      </c>
      <c r="Q14" s="2" t="str">
        <f t="shared" si="0"/>
        <v/>
      </c>
      <c r="R14" s="2" t="str">
        <f>IF(D14="","",VLOOKUP(Q14,CP!$B$17:$C$21,2,1))</f>
        <v/>
      </c>
    </row>
    <row r="15" spans="1:18" x14ac:dyDescent="0.55000000000000004">
      <c r="A15" s="2">
        <v>5</v>
      </c>
      <c r="B15" s="2" t="str">
        <f>IF(基礎データ!B15="","",基礎データ!B15)</f>
        <v/>
      </c>
      <c r="C15" s="2" t="str">
        <f>IF(基礎データ!C15="","",基礎データ!C15)</f>
        <v/>
      </c>
      <c r="D15" s="19" t="str">
        <f>IF(基礎データ!D15="","",基礎データ!D15)</f>
        <v/>
      </c>
      <c r="E15" s="15" t="str">
        <f>IF(D15="","",知識技能!Z15)</f>
        <v/>
      </c>
      <c r="F15" s="8" t="str">
        <f>IF(E15="","",VLOOKUP(E15,CP!$B$6:$E$11,2,1))</f>
        <v/>
      </c>
      <c r="G15" s="8" t="str">
        <f>IF(E15="","",VLOOKUP(E15,CP!$B$6:$E$11,3,1))</f>
        <v/>
      </c>
      <c r="H15" s="8" t="str">
        <f>IF(E15="","",VLOOKUP(E15,CP!$B$6:$E$11,4,1))</f>
        <v/>
      </c>
      <c r="I15" s="15" t="str">
        <f>IF(D15="","",思考判断表現!Z15)</f>
        <v/>
      </c>
      <c r="J15" s="8" t="str">
        <f>IF(I15="","",VLOOKUP(I15,CP!$G$6:$J$11,2,1))</f>
        <v/>
      </c>
      <c r="K15" s="8" t="str">
        <f>IF(I15="","",VLOOKUP(I15,CP!$G$6:$J$11,3,1))</f>
        <v/>
      </c>
      <c r="L15" s="8" t="str">
        <f>IF(I15="","",VLOOKUP(I15,CP!$G$6:$J$11,4,1))</f>
        <v/>
      </c>
      <c r="M15" s="15" t="str">
        <f>IF(D15="","",態度!Z15)</f>
        <v/>
      </c>
      <c r="N15" s="2" t="str">
        <f>IF(M15="","",VLOOKUP(M15,CP!$L$6:$O$11,2,1))</f>
        <v/>
      </c>
      <c r="O15" s="2" t="str">
        <f>IF(M15="","",VLOOKUP(M15,CP!$L$6:$O$11,3,1))</f>
        <v/>
      </c>
      <c r="P15" s="2" t="str">
        <f>IF(M15="","",VLOOKUP(M15,CP!$L$6:$O$11,4,1))</f>
        <v/>
      </c>
      <c r="Q15" s="2" t="str">
        <f t="shared" si="0"/>
        <v/>
      </c>
      <c r="R15" s="2" t="str">
        <f>IF(D15="","",VLOOKUP(Q15,CP!$B$17:$C$21,2,1))</f>
        <v/>
      </c>
    </row>
    <row r="16" spans="1:18" x14ac:dyDescent="0.55000000000000004">
      <c r="A16" s="2">
        <v>6</v>
      </c>
      <c r="B16" s="2" t="str">
        <f>IF(基礎データ!B16="","",基礎データ!B16)</f>
        <v/>
      </c>
      <c r="C16" s="2" t="str">
        <f>IF(基礎データ!C16="","",基礎データ!C16)</f>
        <v/>
      </c>
      <c r="D16" s="19" t="str">
        <f>IF(基礎データ!D16="","",基礎データ!D16)</f>
        <v/>
      </c>
      <c r="E16" s="15" t="str">
        <f>IF(D16="","",知識技能!Z16)</f>
        <v/>
      </c>
      <c r="F16" s="8" t="str">
        <f>IF(E16="","",VLOOKUP(E16,CP!$B$6:$E$11,2,1))</f>
        <v/>
      </c>
      <c r="G16" s="8" t="str">
        <f>IF(E16="","",VLOOKUP(E16,CP!$B$6:$E$11,3,1))</f>
        <v/>
      </c>
      <c r="H16" s="8" t="str">
        <f>IF(E16="","",VLOOKUP(E16,CP!$B$6:$E$11,4,1))</f>
        <v/>
      </c>
      <c r="I16" s="15" t="str">
        <f>IF(D16="","",思考判断表現!Z16)</f>
        <v/>
      </c>
      <c r="J16" s="8" t="str">
        <f>IF(I16="","",VLOOKUP(I16,CP!$G$6:$J$11,2,1))</f>
        <v/>
      </c>
      <c r="K16" s="8" t="str">
        <f>IF(I16="","",VLOOKUP(I16,CP!$G$6:$J$11,3,1))</f>
        <v/>
      </c>
      <c r="L16" s="8" t="str">
        <f>IF(I16="","",VLOOKUP(I16,CP!$G$6:$J$11,4,1))</f>
        <v/>
      </c>
      <c r="M16" s="15" t="str">
        <f>IF(D16="","",態度!Z16)</f>
        <v/>
      </c>
      <c r="N16" s="2" t="str">
        <f>IF(M16="","",VLOOKUP(M16,CP!$L$6:$O$11,2,1))</f>
        <v/>
      </c>
      <c r="O16" s="2" t="str">
        <f>IF(M16="","",VLOOKUP(M16,CP!$L$6:$O$11,3,1))</f>
        <v/>
      </c>
      <c r="P16" s="2" t="str">
        <f>IF(M16="","",VLOOKUP(M16,CP!$L$6:$O$11,4,1))</f>
        <v/>
      </c>
      <c r="Q16" s="2" t="str">
        <f t="shared" si="0"/>
        <v/>
      </c>
      <c r="R16" s="2" t="str">
        <f>IF(D16="","",VLOOKUP(Q16,CP!$B$17:$C$21,2,1))</f>
        <v/>
      </c>
    </row>
    <row r="17" spans="1:18" x14ac:dyDescent="0.55000000000000004">
      <c r="A17" s="2">
        <v>7</v>
      </c>
      <c r="B17" s="2" t="str">
        <f>IF(基礎データ!B17="","",基礎データ!B17)</f>
        <v/>
      </c>
      <c r="C17" s="2" t="str">
        <f>IF(基礎データ!C17="","",基礎データ!C17)</f>
        <v/>
      </c>
      <c r="D17" s="19" t="str">
        <f>IF(基礎データ!D17="","",基礎データ!D17)</f>
        <v/>
      </c>
      <c r="E17" s="15" t="str">
        <f>IF(D17="","",知識技能!Z17)</f>
        <v/>
      </c>
      <c r="F17" s="8" t="str">
        <f>IF(E17="","",VLOOKUP(E17,CP!$B$6:$E$11,2,1))</f>
        <v/>
      </c>
      <c r="G17" s="8" t="str">
        <f>IF(E17="","",VLOOKUP(E17,CP!$B$6:$E$11,3,1))</f>
        <v/>
      </c>
      <c r="H17" s="8" t="str">
        <f>IF(E17="","",VLOOKUP(E17,CP!$B$6:$E$11,4,1))</f>
        <v/>
      </c>
      <c r="I17" s="15" t="str">
        <f>IF(D17="","",思考判断表現!Z17)</f>
        <v/>
      </c>
      <c r="J17" s="8" t="str">
        <f>IF(I17="","",VLOOKUP(I17,CP!$G$6:$J$11,2,1))</f>
        <v/>
      </c>
      <c r="K17" s="8" t="str">
        <f>IF(I17="","",VLOOKUP(I17,CP!$G$6:$J$11,3,1))</f>
        <v/>
      </c>
      <c r="L17" s="8" t="str">
        <f>IF(I17="","",VLOOKUP(I17,CP!$G$6:$J$11,4,1))</f>
        <v/>
      </c>
      <c r="M17" s="15" t="str">
        <f>IF(D17="","",態度!Z17)</f>
        <v/>
      </c>
      <c r="N17" s="2" t="str">
        <f>IF(M17="","",VLOOKUP(M17,CP!$L$6:$O$11,2,1))</f>
        <v/>
      </c>
      <c r="O17" s="2" t="str">
        <f>IF(M17="","",VLOOKUP(M17,CP!$L$6:$O$11,3,1))</f>
        <v/>
      </c>
      <c r="P17" s="2" t="str">
        <f>IF(M17="","",VLOOKUP(M17,CP!$L$6:$O$11,4,1))</f>
        <v/>
      </c>
      <c r="Q17" s="2" t="str">
        <f t="shared" si="0"/>
        <v/>
      </c>
      <c r="R17" s="2" t="str">
        <f>IF(D17="","",VLOOKUP(Q17,CP!$B$17:$C$21,2,1))</f>
        <v/>
      </c>
    </row>
    <row r="18" spans="1:18" x14ac:dyDescent="0.55000000000000004">
      <c r="A18" s="2">
        <v>8</v>
      </c>
      <c r="B18" s="2" t="str">
        <f>IF(基礎データ!B18="","",基礎データ!B18)</f>
        <v/>
      </c>
      <c r="C18" s="2" t="str">
        <f>IF(基礎データ!C18="","",基礎データ!C18)</f>
        <v/>
      </c>
      <c r="D18" s="19" t="str">
        <f>IF(基礎データ!D18="","",基礎データ!D18)</f>
        <v/>
      </c>
      <c r="E18" s="15" t="str">
        <f>IF(D18="","",知識技能!Z18)</f>
        <v/>
      </c>
      <c r="F18" s="8" t="str">
        <f>IF(E18="","",VLOOKUP(E18,CP!$B$6:$E$11,2,1))</f>
        <v/>
      </c>
      <c r="G18" s="8" t="str">
        <f>IF(E18="","",VLOOKUP(E18,CP!$B$6:$E$11,3,1))</f>
        <v/>
      </c>
      <c r="H18" s="8" t="str">
        <f>IF(E18="","",VLOOKUP(E18,CP!$B$6:$E$11,4,1))</f>
        <v/>
      </c>
      <c r="I18" s="15" t="str">
        <f>IF(D18="","",思考判断表現!Z18)</f>
        <v/>
      </c>
      <c r="J18" s="8" t="str">
        <f>IF(I18="","",VLOOKUP(I18,CP!$G$6:$J$11,2,1))</f>
        <v/>
      </c>
      <c r="K18" s="8" t="str">
        <f>IF(I18="","",VLOOKUP(I18,CP!$G$6:$J$11,3,1))</f>
        <v/>
      </c>
      <c r="L18" s="8" t="str">
        <f>IF(I18="","",VLOOKUP(I18,CP!$G$6:$J$11,4,1))</f>
        <v/>
      </c>
      <c r="M18" s="15" t="str">
        <f>IF(D18="","",態度!Z18)</f>
        <v/>
      </c>
      <c r="N18" s="2" t="str">
        <f>IF(M18="","",VLOOKUP(M18,CP!$L$6:$O$11,2,1))</f>
        <v/>
      </c>
      <c r="O18" s="2" t="str">
        <f>IF(M18="","",VLOOKUP(M18,CP!$L$6:$O$11,3,1))</f>
        <v/>
      </c>
      <c r="P18" s="2" t="str">
        <f>IF(M18="","",VLOOKUP(M18,CP!$L$6:$O$11,4,1))</f>
        <v/>
      </c>
      <c r="Q18" s="2" t="str">
        <f t="shared" si="0"/>
        <v/>
      </c>
      <c r="R18" s="2" t="str">
        <f>IF(D18="","",VLOOKUP(Q18,CP!$B$17:$C$21,2,1))</f>
        <v/>
      </c>
    </row>
    <row r="19" spans="1:18" x14ac:dyDescent="0.55000000000000004">
      <c r="A19" s="2">
        <v>9</v>
      </c>
      <c r="B19" s="2" t="str">
        <f>IF(基礎データ!B19="","",基礎データ!B19)</f>
        <v/>
      </c>
      <c r="C19" s="2" t="str">
        <f>IF(基礎データ!C19="","",基礎データ!C19)</f>
        <v/>
      </c>
      <c r="D19" s="19" t="str">
        <f>IF(基礎データ!D19="","",基礎データ!D19)</f>
        <v/>
      </c>
      <c r="E19" s="15" t="str">
        <f>IF(D19="","",知識技能!Z19)</f>
        <v/>
      </c>
      <c r="F19" s="8" t="str">
        <f>IF(E19="","",VLOOKUP(E19,CP!$B$6:$E$11,2,1))</f>
        <v/>
      </c>
      <c r="G19" s="8" t="str">
        <f>IF(E19="","",VLOOKUP(E19,CP!$B$6:$E$11,3,1))</f>
        <v/>
      </c>
      <c r="H19" s="8" t="str">
        <f>IF(E19="","",VLOOKUP(E19,CP!$B$6:$E$11,4,1))</f>
        <v/>
      </c>
      <c r="I19" s="15" t="str">
        <f>IF(D19="","",思考判断表現!Z19)</f>
        <v/>
      </c>
      <c r="J19" s="8" t="str">
        <f>IF(I19="","",VLOOKUP(I19,CP!$G$6:$J$11,2,1))</f>
        <v/>
      </c>
      <c r="K19" s="8" t="str">
        <f>IF(I19="","",VLOOKUP(I19,CP!$G$6:$J$11,3,1))</f>
        <v/>
      </c>
      <c r="L19" s="8" t="str">
        <f>IF(I19="","",VLOOKUP(I19,CP!$G$6:$J$11,4,1))</f>
        <v/>
      </c>
      <c r="M19" s="15" t="str">
        <f>IF(D19="","",態度!Z19)</f>
        <v/>
      </c>
      <c r="N19" s="2" t="str">
        <f>IF(M19="","",VLOOKUP(M19,CP!$L$6:$O$11,2,1))</f>
        <v/>
      </c>
      <c r="O19" s="2" t="str">
        <f>IF(M19="","",VLOOKUP(M19,CP!$L$6:$O$11,3,1))</f>
        <v/>
      </c>
      <c r="P19" s="2" t="str">
        <f>IF(M19="","",VLOOKUP(M19,CP!$L$6:$O$11,4,1))</f>
        <v/>
      </c>
      <c r="Q19" s="2" t="str">
        <f t="shared" si="0"/>
        <v/>
      </c>
      <c r="R19" s="2" t="str">
        <f>IF(D19="","",VLOOKUP(Q19,CP!$B$17:$C$21,2,1))</f>
        <v/>
      </c>
    </row>
    <row r="20" spans="1:18" x14ac:dyDescent="0.55000000000000004">
      <c r="A20" s="2">
        <v>10</v>
      </c>
      <c r="B20" s="2" t="str">
        <f>IF(基礎データ!B20="","",基礎データ!B20)</f>
        <v/>
      </c>
      <c r="C20" s="2" t="str">
        <f>IF(基礎データ!C20="","",基礎データ!C20)</f>
        <v/>
      </c>
      <c r="D20" s="19" t="str">
        <f>IF(基礎データ!D20="","",基礎データ!D20)</f>
        <v/>
      </c>
      <c r="E20" s="15" t="str">
        <f>IF(D20="","",知識技能!Z20)</f>
        <v/>
      </c>
      <c r="F20" s="8" t="str">
        <f>IF(E20="","",VLOOKUP(E20,CP!$B$6:$E$11,2,1))</f>
        <v/>
      </c>
      <c r="G20" s="8" t="str">
        <f>IF(E20="","",VLOOKUP(E20,CP!$B$6:$E$11,3,1))</f>
        <v/>
      </c>
      <c r="H20" s="8" t="str">
        <f>IF(E20="","",VLOOKUP(E20,CP!$B$6:$E$11,4,1))</f>
        <v/>
      </c>
      <c r="I20" s="15" t="str">
        <f>IF(D20="","",思考判断表現!Z20)</f>
        <v/>
      </c>
      <c r="J20" s="8" t="str">
        <f>IF(I20="","",VLOOKUP(I20,CP!$G$6:$J$11,2,1))</f>
        <v/>
      </c>
      <c r="K20" s="8" t="str">
        <f>IF(I20="","",VLOOKUP(I20,CP!$G$6:$J$11,3,1))</f>
        <v/>
      </c>
      <c r="L20" s="8" t="str">
        <f>IF(I20="","",VLOOKUP(I20,CP!$G$6:$J$11,4,1))</f>
        <v/>
      </c>
      <c r="M20" s="15" t="str">
        <f>IF(D20="","",態度!Z20)</f>
        <v/>
      </c>
      <c r="N20" s="2" t="str">
        <f>IF(M20="","",VLOOKUP(M20,CP!$L$6:$O$11,2,1))</f>
        <v/>
      </c>
      <c r="O20" s="2" t="str">
        <f>IF(M20="","",VLOOKUP(M20,CP!$L$6:$O$11,3,1))</f>
        <v/>
      </c>
      <c r="P20" s="2" t="str">
        <f>IF(M20="","",VLOOKUP(M20,CP!$L$6:$O$11,4,1))</f>
        <v/>
      </c>
      <c r="Q20" s="2" t="str">
        <f t="shared" si="0"/>
        <v/>
      </c>
      <c r="R20" s="2" t="str">
        <f>IF(D20="","",VLOOKUP(Q20,CP!$B$17:$C$21,2,1))</f>
        <v/>
      </c>
    </row>
    <row r="21" spans="1:18" x14ac:dyDescent="0.55000000000000004">
      <c r="A21" s="2">
        <v>11</v>
      </c>
      <c r="B21" s="2" t="str">
        <f>IF(基礎データ!B21="","",基礎データ!B21)</f>
        <v/>
      </c>
      <c r="C21" s="2" t="str">
        <f>IF(基礎データ!C21="","",基礎データ!C21)</f>
        <v/>
      </c>
      <c r="D21" s="19" t="str">
        <f>IF(基礎データ!D21="","",基礎データ!D21)</f>
        <v/>
      </c>
      <c r="E21" s="15" t="str">
        <f>IF(D21="","",知識技能!Z21)</f>
        <v/>
      </c>
      <c r="F21" s="8" t="str">
        <f>IF(E21="","",VLOOKUP(E21,CP!$B$6:$E$11,2,1))</f>
        <v/>
      </c>
      <c r="G21" s="8" t="str">
        <f>IF(E21="","",VLOOKUP(E21,CP!$B$6:$E$11,3,1))</f>
        <v/>
      </c>
      <c r="H21" s="8" t="str">
        <f>IF(E21="","",VLOOKUP(E21,CP!$B$6:$E$11,4,1))</f>
        <v/>
      </c>
      <c r="I21" s="15" t="str">
        <f>IF(D21="","",思考判断表現!Z21)</f>
        <v/>
      </c>
      <c r="J21" s="8" t="str">
        <f>IF(I21="","",VLOOKUP(I21,CP!$G$6:$J$11,2,1))</f>
        <v/>
      </c>
      <c r="K21" s="8" t="str">
        <f>IF(I21="","",VLOOKUP(I21,CP!$G$6:$J$11,3,1))</f>
        <v/>
      </c>
      <c r="L21" s="8" t="str">
        <f>IF(I21="","",VLOOKUP(I21,CP!$G$6:$J$11,4,1))</f>
        <v/>
      </c>
      <c r="M21" s="15" t="str">
        <f>IF(D21="","",態度!Z21)</f>
        <v/>
      </c>
      <c r="N21" s="2" t="str">
        <f>IF(M21="","",VLOOKUP(M21,CP!$L$6:$O$11,2,1))</f>
        <v/>
      </c>
      <c r="O21" s="2" t="str">
        <f>IF(M21="","",VLOOKUP(M21,CP!$L$6:$O$11,3,1))</f>
        <v/>
      </c>
      <c r="P21" s="2" t="str">
        <f>IF(M21="","",VLOOKUP(M21,CP!$L$6:$O$11,4,1))</f>
        <v/>
      </c>
      <c r="Q21" s="2" t="str">
        <f t="shared" si="0"/>
        <v/>
      </c>
      <c r="R21" s="2" t="str">
        <f>IF(D21="","",VLOOKUP(Q21,CP!$B$17:$C$21,2,1))</f>
        <v/>
      </c>
    </row>
    <row r="22" spans="1:18" x14ac:dyDescent="0.55000000000000004">
      <c r="A22" s="2">
        <v>12</v>
      </c>
      <c r="B22" s="2" t="str">
        <f>IF(基礎データ!B22="","",基礎データ!B22)</f>
        <v/>
      </c>
      <c r="C22" s="2" t="str">
        <f>IF(基礎データ!C22="","",基礎データ!C22)</f>
        <v/>
      </c>
      <c r="D22" s="19" t="str">
        <f>IF(基礎データ!D22="","",基礎データ!D22)</f>
        <v/>
      </c>
      <c r="E22" s="15" t="str">
        <f>IF(D22="","",知識技能!Z22)</f>
        <v/>
      </c>
      <c r="F22" s="8" t="str">
        <f>IF(E22="","",VLOOKUP(E22,CP!$B$6:$E$11,2,1))</f>
        <v/>
      </c>
      <c r="G22" s="8" t="str">
        <f>IF(E22="","",VLOOKUP(E22,CP!$B$6:$E$11,3,1))</f>
        <v/>
      </c>
      <c r="H22" s="8" t="str">
        <f>IF(E22="","",VLOOKUP(E22,CP!$B$6:$E$11,4,1))</f>
        <v/>
      </c>
      <c r="I22" s="15" t="str">
        <f>IF(D22="","",思考判断表現!Z22)</f>
        <v/>
      </c>
      <c r="J22" s="8" t="str">
        <f>IF(I22="","",VLOOKUP(I22,CP!$G$6:$J$11,2,1))</f>
        <v/>
      </c>
      <c r="K22" s="8" t="str">
        <f>IF(I22="","",VLOOKUP(I22,CP!$G$6:$J$11,3,1))</f>
        <v/>
      </c>
      <c r="L22" s="8" t="str">
        <f>IF(I22="","",VLOOKUP(I22,CP!$G$6:$J$11,4,1))</f>
        <v/>
      </c>
      <c r="M22" s="15" t="str">
        <f>IF(D22="","",態度!Z22)</f>
        <v/>
      </c>
      <c r="N22" s="2" t="str">
        <f>IF(M22="","",VLOOKUP(M22,CP!$L$6:$O$11,2,1))</f>
        <v/>
      </c>
      <c r="O22" s="2" t="str">
        <f>IF(M22="","",VLOOKUP(M22,CP!$L$6:$O$11,3,1))</f>
        <v/>
      </c>
      <c r="P22" s="2" t="str">
        <f>IF(M22="","",VLOOKUP(M22,CP!$L$6:$O$11,4,1))</f>
        <v/>
      </c>
      <c r="Q22" s="2" t="str">
        <f t="shared" si="0"/>
        <v/>
      </c>
      <c r="R22" s="2" t="str">
        <f>IF(D22="","",VLOOKUP(Q22,CP!$B$17:$C$21,2,1))</f>
        <v/>
      </c>
    </row>
    <row r="23" spans="1:18" x14ac:dyDescent="0.55000000000000004">
      <c r="A23" s="2">
        <v>13</v>
      </c>
      <c r="B23" s="2" t="str">
        <f>IF(基礎データ!B23="","",基礎データ!B23)</f>
        <v/>
      </c>
      <c r="C23" s="2" t="str">
        <f>IF(基礎データ!C23="","",基礎データ!C23)</f>
        <v/>
      </c>
      <c r="D23" s="19" t="str">
        <f>IF(基礎データ!D23="","",基礎データ!D23)</f>
        <v/>
      </c>
      <c r="E23" s="15" t="str">
        <f>IF(D23="","",知識技能!Z23)</f>
        <v/>
      </c>
      <c r="F23" s="8" t="str">
        <f>IF(E23="","",VLOOKUP(E23,CP!$B$6:$E$11,2,1))</f>
        <v/>
      </c>
      <c r="G23" s="8" t="str">
        <f>IF(E23="","",VLOOKUP(E23,CP!$B$6:$E$11,3,1))</f>
        <v/>
      </c>
      <c r="H23" s="8" t="str">
        <f>IF(E23="","",VLOOKUP(E23,CP!$B$6:$E$11,4,1))</f>
        <v/>
      </c>
      <c r="I23" s="15" t="str">
        <f>IF(D23="","",思考判断表現!Z23)</f>
        <v/>
      </c>
      <c r="J23" s="8" t="str">
        <f>IF(I23="","",VLOOKUP(I23,CP!$G$6:$J$11,2,1))</f>
        <v/>
      </c>
      <c r="K23" s="8" t="str">
        <f>IF(I23="","",VLOOKUP(I23,CP!$G$6:$J$11,3,1))</f>
        <v/>
      </c>
      <c r="L23" s="8" t="str">
        <f>IF(I23="","",VLOOKUP(I23,CP!$G$6:$J$11,4,1))</f>
        <v/>
      </c>
      <c r="M23" s="15" t="str">
        <f>IF(D23="","",態度!Z23)</f>
        <v/>
      </c>
      <c r="N23" s="2" t="str">
        <f>IF(M23="","",VLOOKUP(M23,CP!$L$6:$O$11,2,1))</f>
        <v/>
      </c>
      <c r="O23" s="2" t="str">
        <f>IF(M23="","",VLOOKUP(M23,CP!$L$6:$O$11,3,1))</f>
        <v/>
      </c>
      <c r="P23" s="2" t="str">
        <f>IF(M23="","",VLOOKUP(M23,CP!$L$6:$O$11,4,1))</f>
        <v/>
      </c>
      <c r="Q23" s="2" t="str">
        <f t="shared" si="0"/>
        <v/>
      </c>
      <c r="R23" s="2" t="str">
        <f>IF(D23="","",VLOOKUP(Q23,CP!$B$17:$C$21,2,1))</f>
        <v/>
      </c>
    </row>
    <row r="24" spans="1:18" x14ac:dyDescent="0.55000000000000004">
      <c r="A24" s="2">
        <v>14</v>
      </c>
      <c r="B24" s="2" t="str">
        <f>IF(基礎データ!B24="","",基礎データ!B24)</f>
        <v/>
      </c>
      <c r="C24" s="2" t="str">
        <f>IF(基礎データ!C24="","",基礎データ!C24)</f>
        <v/>
      </c>
      <c r="D24" s="19" t="str">
        <f>IF(基礎データ!D24="","",基礎データ!D24)</f>
        <v/>
      </c>
      <c r="E24" s="15" t="str">
        <f>IF(D24="","",知識技能!Z24)</f>
        <v/>
      </c>
      <c r="F24" s="8" t="str">
        <f>IF(E24="","",VLOOKUP(E24,CP!$B$6:$E$11,2,1))</f>
        <v/>
      </c>
      <c r="G24" s="8" t="str">
        <f>IF(E24="","",VLOOKUP(E24,CP!$B$6:$E$11,3,1))</f>
        <v/>
      </c>
      <c r="H24" s="8" t="str">
        <f>IF(E24="","",VLOOKUP(E24,CP!$B$6:$E$11,4,1))</f>
        <v/>
      </c>
      <c r="I24" s="15" t="str">
        <f>IF(D24="","",思考判断表現!Z24)</f>
        <v/>
      </c>
      <c r="J24" s="8" t="str">
        <f>IF(I24="","",VLOOKUP(I24,CP!$G$6:$J$11,2,1))</f>
        <v/>
      </c>
      <c r="K24" s="8" t="str">
        <f>IF(I24="","",VLOOKUP(I24,CP!$G$6:$J$11,3,1))</f>
        <v/>
      </c>
      <c r="L24" s="8" t="str">
        <f>IF(I24="","",VLOOKUP(I24,CP!$G$6:$J$11,4,1))</f>
        <v/>
      </c>
      <c r="M24" s="15" t="str">
        <f>IF(D24="","",態度!Z24)</f>
        <v/>
      </c>
      <c r="N24" s="2" t="str">
        <f>IF(M24="","",VLOOKUP(M24,CP!$L$6:$O$11,2,1))</f>
        <v/>
      </c>
      <c r="O24" s="2" t="str">
        <f>IF(M24="","",VLOOKUP(M24,CP!$L$6:$O$11,3,1))</f>
        <v/>
      </c>
      <c r="P24" s="2" t="str">
        <f>IF(M24="","",VLOOKUP(M24,CP!$L$6:$O$11,4,1))</f>
        <v/>
      </c>
      <c r="Q24" s="2" t="str">
        <f t="shared" si="0"/>
        <v/>
      </c>
      <c r="R24" s="2" t="str">
        <f>IF(D24="","",VLOOKUP(Q24,CP!$B$17:$C$21,2,1))</f>
        <v/>
      </c>
    </row>
    <row r="25" spans="1:18" x14ac:dyDescent="0.55000000000000004">
      <c r="A25" s="2">
        <v>15</v>
      </c>
      <c r="B25" s="2" t="str">
        <f>IF(基礎データ!B25="","",基礎データ!B25)</f>
        <v/>
      </c>
      <c r="C25" s="2" t="str">
        <f>IF(基礎データ!C25="","",基礎データ!C25)</f>
        <v/>
      </c>
      <c r="D25" s="19" t="str">
        <f>IF(基礎データ!D25="","",基礎データ!D25)</f>
        <v/>
      </c>
      <c r="E25" s="15" t="str">
        <f>IF(D25="","",知識技能!Z25)</f>
        <v/>
      </c>
      <c r="F25" s="8" t="str">
        <f>IF(E25="","",VLOOKUP(E25,CP!$B$6:$E$11,2,1))</f>
        <v/>
      </c>
      <c r="G25" s="8" t="str">
        <f>IF(E25="","",VLOOKUP(E25,CP!$B$6:$E$11,3,1))</f>
        <v/>
      </c>
      <c r="H25" s="8" t="str">
        <f>IF(E25="","",VLOOKUP(E25,CP!$B$6:$E$11,4,1))</f>
        <v/>
      </c>
      <c r="I25" s="15" t="str">
        <f>IF(D25="","",思考判断表現!Z25)</f>
        <v/>
      </c>
      <c r="J25" s="8" t="str">
        <f>IF(I25="","",VLOOKUP(I25,CP!$G$6:$J$11,2,1))</f>
        <v/>
      </c>
      <c r="K25" s="8" t="str">
        <f>IF(I25="","",VLOOKUP(I25,CP!$G$6:$J$11,3,1))</f>
        <v/>
      </c>
      <c r="L25" s="8" t="str">
        <f>IF(I25="","",VLOOKUP(I25,CP!$G$6:$J$11,4,1))</f>
        <v/>
      </c>
      <c r="M25" s="15" t="str">
        <f>IF(D25="","",態度!Z25)</f>
        <v/>
      </c>
      <c r="N25" s="2" t="str">
        <f>IF(M25="","",VLOOKUP(M25,CP!$L$6:$O$11,2,1))</f>
        <v/>
      </c>
      <c r="O25" s="2" t="str">
        <f>IF(M25="","",VLOOKUP(M25,CP!$L$6:$O$11,3,1))</f>
        <v/>
      </c>
      <c r="P25" s="2" t="str">
        <f>IF(M25="","",VLOOKUP(M25,CP!$L$6:$O$11,4,1))</f>
        <v/>
      </c>
      <c r="Q25" s="2" t="str">
        <f t="shared" si="0"/>
        <v/>
      </c>
      <c r="R25" s="2" t="str">
        <f>IF(D25="","",VLOOKUP(Q25,CP!$B$17:$C$21,2,1))</f>
        <v/>
      </c>
    </row>
    <row r="26" spans="1:18" x14ac:dyDescent="0.55000000000000004">
      <c r="A26" s="2">
        <v>16</v>
      </c>
      <c r="B26" s="2" t="str">
        <f>IF(基礎データ!B26="","",基礎データ!B26)</f>
        <v/>
      </c>
      <c r="C26" s="2" t="str">
        <f>IF(基礎データ!C26="","",基礎データ!C26)</f>
        <v/>
      </c>
      <c r="D26" s="19" t="str">
        <f>IF(基礎データ!D26="","",基礎データ!D26)</f>
        <v/>
      </c>
      <c r="E26" s="15" t="str">
        <f>IF(D26="","",知識技能!Z26)</f>
        <v/>
      </c>
      <c r="F26" s="8" t="str">
        <f>IF(E26="","",VLOOKUP(E26,CP!$B$6:$E$11,2,1))</f>
        <v/>
      </c>
      <c r="G26" s="8" t="str">
        <f>IF(E26="","",VLOOKUP(E26,CP!$B$6:$E$11,3,1))</f>
        <v/>
      </c>
      <c r="H26" s="8" t="str">
        <f>IF(E26="","",VLOOKUP(E26,CP!$B$6:$E$11,4,1))</f>
        <v/>
      </c>
      <c r="I26" s="15" t="str">
        <f>IF(D26="","",思考判断表現!Z26)</f>
        <v/>
      </c>
      <c r="J26" s="8" t="str">
        <f>IF(I26="","",VLOOKUP(I26,CP!$G$6:$J$11,2,1))</f>
        <v/>
      </c>
      <c r="K26" s="8" t="str">
        <f>IF(I26="","",VLOOKUP(I26,CP!$G$6:$J$11,3,1))</f>
        <v/>
      </c>
      <c r="L26" s="8" t="str">
        <f>IF(I26="","",VLOOKUP(I26,CP!$G$6:$J$11,4,1))</f>
        <v/>
      </c>
      <c r="M26" s="15" t="str">
        <f>IF(D26="","",態度!Z26)</f>
        <v/>
      </c>
      <c r="N26" s="2" t="str">
        <f>IF(M26="","",VLOOKUP(M26,CP!$L$6:$O$11,2,1))</f>
        <v/>
      </c>
      <c r="O26" s="2" t="str">
        <f>IF(M26="","",VLOOKUP(M26,CP!$L$6:$O$11,3,1))</f>
        <v/>
      </c>
      <c r="P26" s="2" t="str">
        <f>IF(M26="","",VLOOKUP(M26,CP!$L$6:$O$11,4,1))</f>
        <v/>
      </c>
      <c r="Q26" s="2" t="str">
        <f t="shared" si="0"/>
        <v/>
      </c>
      <c r="R26" s="2" t="str">
        <f>IF(D26="","",VLOOKUP(Q26,CP!$B$17:$C$21,2,1))</f>
        <v/>
      </c>
    </row>
    <row r="27" spans="1:18" x14ac:dyDescent="0.55000000000000004">
      <c r="A27" s="2">
        <v>17</v>
      </c>
      <c r="B27" s="2" t="str">
        <f>IF(基礎データ!B27="","",基礎データ!B27)</f>
        <v/>
      </c>
      <c r="C27" s="2" t="str">
        <f>IF(基礎データ!C27="","",基礎データ!C27)</f>
        <v/>
      </c>
      <c r="D27" s="19" t="str">
        <f>IF(基礎データ!D27="","",基礎データ!D27)</f>
        <v/>
      </c>
      <c r="E27" s="15" t="str">
        <f>IF(D27="","",知識技能!Z27)</f>
        <v/>
      </c>
      <c r="F27" s="8" t="str">
        <f>IF(E27="","",VLOOKUP(E27,CP!$B$6:$E$11,2,1))</f>
        <v/>
      </c>
      <c r="G27" s="8" t="str">
        <f>IF(E27="","",VLOOKUP(E27,CP!$B$6:$E$11,3,1))</f>
        <v/>
      </c>
      <c r="H27" s="8" t="str">
        <f>IF(E27="","",VLOOKUP(E27,CP!$B$6:$E$11,4,1))</f>
        <v/>
      </c>
      <c r="I27" s="15" t="str">
        <f>IF(D27="","",思考判断表現!Z27)</f>
        <v/>
      </c>
      <c r="J27" s="8" t="str">
        <f>IF(I27="","",VLOOKUP(I27,CP!$G$6:$J$11,2,1))</f>
        <v/>
      </c>
      <c r="K27" s="8" t="str">
        <f>IF(I27="","",VLOOKUP(I27,CP!$G$6:$J$11,3,1))</f>
        <v/>
      </c>
      <c r="L27" s="8" t="str">
        <f>IF(I27="","",VLOOKUP(I27,CP!$G$6:$J$11,4,1))</f>
        <v/>
      </c>
      <c r="M27" s="15" t="str">
        <f>IF(D27="","",態度!Z27)</f>
        <v/>
      </c>
      <c r="N27" s="2" t="str">
        <f>IF(M27="","",VLOOKUP(M27,CP!$L$6:$O$11,2,1))</f>
        <v/>
      </c>
      <c r="O27" s="2" t="str">
        <f>IF(M27="","",VLOOKUP(M27,CP!$L$6:$O$11,3,1))</f>
        <v/>
      </c>
      <c r="P27" s="2" t="str">
        <f>IF(M27="","",VLOOKUP(M27,CP!$L$6:$O$11,4,1))</f>
        <v/>
      </c>
      <c r="Q27" s="2" t="str">
        <f t="shared" si="0"/>
        <v/>
      </c>
      <c r="R27" s="2" t="str">
        <f>IF(D27="","",VLOOKUP(Q27,CP!$B$17:$C$21,2,1))</f>
        <v/>
      </c>
    </row>
    <row r="28" spans="1:18" x14ac:dyDescent="0.55000000000000004">
      <c r="A28" s="2">
        <v>18</v>
      </c>
      <c r="B28" s="2" t="str">
        <f>IF(基礎データ!B28="","",基礎データ!B28)</f>
        <v/>
      </c>
      <c r="C28" s="2" t="str">
        <f>IF(基礎データ!C28="","",基礎データ!C28)</f>
        <v/>
      </c>
      <c r="D28" s="19" t="str">
        <f>IF(基礎データ!D28="","",基礎データ!D28)</f>
        <v/>
      </c>
      <c r="E28" s="15" t="str">
        <f>IF(D28="","",知識技能!Z28)</f>
        <v/>
      </c>
      <c r="F28" s="8" t="str">
        <f>IF(E28="","",VLOOKUP(E28,CP!$B$6:$E$11,2,1))</f>
        <v/>
      </c>
      <c r="G28" s="8" t="str">
        <f>IF(E28="","",VLOOKUP(E28,CP!$B$6:$E$11,3,1))</f>
        <v/>
      </c>
      <c r="H28" s="8" t="str">
        <f>IF(E28="","",VLOOKUP(E28,CP!$B$6:$E$11,4,1))</f>
        <v/>
      </c>
      <c r="I28" s="15" t="str">
        <f>IF(D28="","",思考判断表現!Z28)</f>
        <v/>
      </c>
      <c r="J28" s="8" t="str">
        <f>IF(I28="","",VLOOKUP(I28,CP!$G$6:$J$11,2,1))</f>
        <v/>
      </c>
      <c r="K28" s="8" t="str">
        <f>IF(I28="","",VLOOKUP(I28,CP!$G$6:$J$11,3,1))</f>
        <v/>
      </c>
      <c r="L28" s="8" t="str">
        <f>IF(I28="","",VLOOKUP(I28,CP!$G$6:$J$11,4,1))</f>
        <v/>
      </c>
      <c r="M28" s="15" t="str">
        <f>IF(D28="","",態度!Z28)</f>
        <v/>
      </c>
      <c r="N28" s="2" t="str">
        <f>IF(M28="","",VLOOKUP(M28,CP!$L$6:$O$11,2,1))</f>
        <v/>
      </c>
      <c r="O28" s="2" t="str">
        <f>IF(M28="","",VLOOKUP(M28,CP!$L$6:$O$11,3,1))</f>
        <v/>
      </c>
      <c r="P28" s="2" t="str">
        <f>IF(M28="","",VLOOKUP(M28,CP!$L$6:$O$11,4,1))</f>
        <v/>
      </c>
      <c r="Q28" s="2" t="str">
        <f t="shared" si="0"/>
        <v/>
      </c>
      <c r="R28" s="2" t="str">
        <f>IF(D28="","",VLOOKUP(Q28,CP!$B$17:$C$21,2,1))</f>
        <v/>
      </c>
    </row>
    <row r="29" spans="1:18" x14ac:dyDescent="0.55000000000000004">
      <c r="A29" s="2">
        <v>19</v>
      </c>
      <c r="B29" s="2" t="str">
        <f>IF(基礎データ!B29="","",基礎データ!B29)</f>
        <v/>
      </c>
      <c r="C29" s="2" t="str">
        <f>IF(基礎データ!C29="","",基礎データ!C29)</f>
        <v/>
      </c>
      <c r="D29" s="19" t="str">
        <f>IF(基礎データ!D29="","",基礎データ!D29)</f>
        <v/>
      </c>
      <c r="E29" s="15" t="str">
        <f>IF(D29="","",知識技能!Z29)</f>
        <v/>
      </c>
      <c r="F29" s="8" t="str">
        <f>IF(E29="","",VLOOKUP(E29,CP!$B$6:$E$11,2,1))</f>
        <v/>
      </c>
      <c r="G29" s="8" t="str">
        <f>IF(E29="","",VLOOKUP(E29,CP!$B$6:$E$11,3,1))</f>
        <v/>
      </c>
      <c r="H29" s="8" t="str">
        <f>IF(E29="","",VLOOKUP(E29,CP!$B$6:$E$11,4,1))</f>
        <v/>
      </c>
      <c r="I29" s="15" t="str">
        <f>IF(D29="","",思考判断表現!Z29)</f>
        <v/>
      </c>
      <c r="J29" s="8" t="str">
        <f>IF(I29="","",VLOOKUP(I29,CP!$G$6:$J$11,2,1))</f>
        <v/>
      </c>
      <c r="K29" s="8" t="str">
        <f>IF(I29="","",VLOOKUP(I29,CP!$G$6:$J$11,3,1))</f>
        <v/>
      </c>
      <c r="L29" s="8" t="str">
        <f>IF(I29="","",VLOOKUP(I29,CP!$G$6:$J$11,4,1))</f>
        <v/>
      </c>
      <c r="M29" s="15" t="str">
        <f>IF(D29="","",態度!Z29)</f>
        <v/>
      </c>
      <c r="N29" s="2" t="str">
        <f>IF(M29="","",VLOOKUP(M29,CP!$L$6:$O$11,2,1))</f>
        <v/>
      </c>
      <c r="O29" s="2" t="str">
        <f>IF(M29="","",VLOOKUP(M29,CP!$L$6:$O$11,3,1))</f>
        <v/>
      </c>
      <c r="P29" s="2" t="str">
        <f>IF(M29="","",VLOOKUP(M29,CP!$L$6:$O$11,4,1))</f>
        <v/>
      </c>
      <c r="Q29" s="2" t="str">
        <f t="shared" si="0"/>
        <v/>
      </c>
      <c r="R29" s="2" t="str">
        <f>IF(D29="","",VLOOKUP(Q29,CP!$B$17:$C$21,2,1))</f>
        <v/>
      </c>
    </row>
    <row r="30" spans="1:18" x14ac:dyDescent="0.55000000000000004">
      <c r="A30" s="2">
        <v>20</v>
      </c>
      <c r="B30" s="2" t="str">
        <f>IF(基礎データ!B30="","",基礎データ!B30)</f>
        <v/>
      </c>
      <c r="C30" s="2" t="str">
        <f>IF(基礎データ!C30="","",基礎データ!C30)</f>
        <v/>
      </c>
      <c r="D30" s="19" t="str">
        <f>IF(基礎データ!D30="","",基礎データ!D30)</f>
        <v/>
      </c>
      <c r="E30" s="15" t="str">
        <f>IF(D30="","",知識技能!Z30)</f>
        <v/>
      </c>
      <c r="F30" s="8" t="str">
        <f>IF(E30="","",VLOOKUP(E30,CP!$B$6:$E$11,2,1))</f>
        <v/>
      </c>
      <c r="G30" s="8" t="str">
        <f>IF(E30="","",VLOOKUP(E30,CP!$B$6:$E$11,3,1))</f>
        <v/>
      </c>
      <c r="H30" s="8" t="str">
        <f>IF(E30="","",VLOOKUP(E30,CP!$B$6:$E$11,4,1))</f>
        <v/>
      </c>
      <c r="I30" s="15" t="str">
        <f>IF(D30="","",思考判断表現!Z30)</f>
        <v/>
      </c>
      <c r="J30" s="8" t="str">
        <f>IF(I30="","",VLOOKUP(I30,CP!$G$6:$J$11,2,1))</f>
        <v/>
      </c>
      <c r="K30" s="8" t="str">
        <f>IF(I30="","",VLOOKUP(I30,CP!$G$6:$J$11,3,1))</f>
        <v/>
      </c>
      <c r="L30" s="8" t="str">
        <f>IF(I30="","",VLOOKUP(I30,CP!$G$6:$J$11,4,1))</f>
        <v/>
      </c>
      <c r="M30" s="15" t="str">
        <f>IF(D30="","",態度!Z30)</f>
        <v/>
      </c>
      <c r="N30" s="2" t="str">
        <f>IF(M30="","",VLOOKUP(M30,CP!$L$6:$O$11,2,1))</f>
        <v/>
      </c>
      <c r="O30" s="2" t="str">
        <f>IF(M30="","",VLOOKUP(M30,CP!$L$6:$O$11,3,1))</f>
        <v/>
      </c>
      <c r="P30" s="2" t="str">
        <f>IF(M30="","",VLOOKUP(M30,CP!$L$6:$O$11,4,1))</f>
        <v/>
      </c>
      <c r="Q30" s="2" t="str">
        <f t="shared" si="0"/>
        <v/>
      </c>
      <c r="R30" s="2" t="str">
        <f>IF(D30="","",VLOOKUP(Q30,CP!$B$17:$C$21,2,1))</f>
        <v/>
      </c>
    </row>
    <row r="31" spans="1:18" x14ac:dyDescent="0.55000000000000004">
      <c r="A31" s="2">
        <v>21</v>
      </c>
      <c r="B31" s="2" t="str">
        <f>IF(基礎データ!B31="","",基礎データ!B31)</f>
        <v/>
      </c>
      <c r="C31" s="2" t="str">
        <f>IF(基礎データ!C31="","",基礎データ!C31)</f>
        <v/>
      </c>
      <c r="D31" s="19" t="str">
        <f>IF(基礎データ!D31="","",基礎データ!D31)</f>
        <v/>
      </c>
      <c r="E31" s="15" t="str">
        <f>IF(D31="","",知識技能!Z31)</f>
        <v/>
      </c>
      <c r="F31" s="8" t="str">
        <f>IF(E31="","",VLOOKUP(E31,CP!$B$6:$E$11,2,1))</f>
        <v/>
      </c>
      <c r="G31" s="8" t="str">
        <f>IF(E31="","",VLOOKUP(E31,CP!$B$6:$E$11,3,1))</f>
        <v/>
      </c>
      <c r="H31" s="8" t="str">
        <f>IF(E31="","",VLOOKUP(E31,CP!$B$6:$E$11,4,1))</f>
        <v/>
      </c>
      <c r="I31" s="15" t="str">
        <f>IF(D31="","",思考判断表現!Z31)</f>
        <v/>
      </c>
      <c r="J31" s="8" t="str">
        <f>IF(I31="","",VLOOKUP(I31,CP!$G$6:$J$11,2,1))</f>
        <v/>
      </c>
      <c r="K31" s="8" t="str">
        <f>IF(I31="","",VLOOKUP(I31,CP!$G$6:$J$11,3,1))</f>
        <v/>
      </c>
      <c r="L31" s="8" t="str">
        <f>IF(I31="","",VLOOKUP(I31,CP!$G$6:$J$11,4,1))</f>
        <v/>
      </c>
      <c r="M31" s="15" t="str">
        <f>IF(D31="","",態度!Z31)</f>
        <v/>
      </c>
      <c r="N31" s="2" t="str">
        <f>IF(M31="","",VLOOKUP(M31,CP!$L$6:$O$11,2,1))</f>
        <v/>
      </c>
      <c r="O31" s="2" t="str">
        <f>IF(M31="","",VLOOKUP(M31,CP!$L$6:$O$11,3,1))</f>
        <v/>
      </c>
      <c r="P31" s="2" t="str">
        <f>IF(M31="","",VLOOKUP(M31,CP!$L$6:$O$11,4,1))</f>
        <v/>
      </c>
      <c r="Q31" s="2" t="str">
        <f t="shared" si="0"/>
        <v/>
      </c>
      <c r="R31" s="2" t="str">
        <f>IF(D31="","",VLOOKUP(Q31,CP!$B$17:$C$21,2,1))</f>
        <v/>
      </c>
    </row>
    <row r="32" spans="1:18" x14ac:dyDescent="0.55000000000000004">
      <c r="A32" s="2">
        <v>22</v>
      </c>
      <c r="B32" s="2" t="str">
        <f>IF(基礎データ!B32="","",基礎データ!B32)</f>
        <v/>
      </c>
      <c r="C32" s="2" t="str">
        <f>IF(基礎データ!C32="","",基礎データ!C32)</f>
        <v/>
      </c>
      <c r="D32" s="19" t="str">
        <f>IF(基礎データ!D32="","",基礎データ!D32)</f>
        <v/>
      </c>
      <c r="E32" s="15" t="str">
        <f>IF(D32="","",知識技能!Z32)</f>
        <v/>
      </c>
      <c r="F32" s="8" t="str">
        <f>IF(E32="","",VLOOKUP(E32,CP!$B$6:$E$11,2,1))</f>
        <v/>
      </c>
      <c r="G32" s="8" t="str">
        <f>IF(E32="","",VLOOKUP(E32,CP!$B$6:$E$11,3,1))</f>
        <v/>
      </c>
      <c r="H32" s="8" t="str">
        <f>IF(E32="","",VLOOKUP(E32,CP!$B$6:$E$11,4,1))</f>
        <v/>
      </c>
      <c r="I32" s="15" t="str">
        <f>IF(D32="","",思考判断表現!Z32)</f>
        <v/>
      </c>
      <c r="J32" s="8" t="str">
        <f>IF(I32="","",VLOOKUP(I32,CP!$G$6:$J$11,2,1))</f>
        <v/>
      </c>
      <c r="K32" s="8" t="str">
        <f>IF(I32="","",VLOOKUP(I32,CP!$G$6:$J$11,3,1))</f>
        <v/>
      </c>
      <c r="L32" s="8" t="str">
        <f>IF(I32="","",VLOOKUP(I32,CP!$G$6:$J$11,4,1))</f>
        <v/>
      </c>
      <c r="M32" s="15" t="str">
        <f>IF(D32="","",態度!Z32)</f>
        <v/>
      </c>
      <c r="N32" s="2" t="str">
        <f>IF(M32="","",VLOOKUP(M32,CP!$L$6:$O$11,2,1))</f>
        <v/>
      </c>
      <c r="O32" s="2" t="str">
        <f>IF(M32="","",VLOOKUP(M32,CP!$L$6:$O$11,3,1))</f>
        <v/>
      </c>
      <c r="P32" s="2" t="str">
        <f>IF(M32="","",VLOOKUP(M32,CP!$L$6:$O$11,4,1))</f>
        <v/>
      </c>
      <c r="Q32" s="2" t="str">
        <f t="shared" si="0"/>
        <v/>
      </c>
      <c r="R32" s="2" t="str">
        <f>IF(D32="","",VLOOKUP(Q32,CP!$B$17:$C$21,2,1))</f>
        <v/>
      </c>
    </row>
    <row r="33" spans="1:18" x14ac:dyDescent="0.55000000000000004">
      <c r="A33" s="2">
        <v>23</v>
      </c>
      <c r="B33" s="2" t="str">
        <f>IF(基礎データ!B33="","",基礎データ!B33)</f>
        <v/>
      </c>
      <c r="C33" s="2" t="str">
        <f>IF(基礎データ!C33="","",基礎データ!C33)</f>
        <v/>
      </c>
      <c r="D33" s="19" t="str">
        <f>IF(基礎データ!D33="","",基礎データ!D33)</f>
        <v/>
      </c>
      <c r="E33" s="15" t="str">
        <f>IF(D33="","",知識技能!Z33)</f>
        <v/>
      </c>
      <c r="F33" s="8" t="str">
        <f>IF(E33="","",VLOOKUP(E33,CP!$B$6:$E$11,2,1))</f>
        <v/>
      </c>
      <c r="G33" s="8" t="str">
        <f>IF(E33="","",VLOOKUP(E33,CP!$B$6:$E$11,3,1))</f>
        <v/>
      </c>
      <c r="H33" s="8" t="str">
        <f>IF(E33="","",VLOOKUP(E33,CP!$B$6:$E$11,4,1))</f>
        <v/>
      </c>
      <c r="I33" s="15" t="str">
        <f>IF(D33="","",思考判断表現!Z33)</f>
        <v/>
      </c>
      <c r="J33" s="8" t="str">
        <f>IF(I33="","",VLOOKUP(I33,CP!$G$6:$J$11,2,1))</f>
        <v/>
      </c>
      <c r="K33" s="8" t="str">
        <f>IF(I33="","",VLOOKUP(I33,CP!$G$6:$J$11,3,1))</f>
        <v/>
      </c>
      <c r="L33" s="8" t="str">
        <f>IF(I33="","",VLOOKUP(I33,CP!$G$6:$J$11,4,1))</f>
        <v/>
      </c>
      <c r="M33" s="15" t="str">
        <f>IF(D33="","",態度!Z33)</f>
        <v/>
      </c>
      <c r="N33" s="2" t="str">
        <f>IF(M33="","",VLOOKUP(M33,CP!$L$6:$O$11,2,1))</f>
        <v/>
      </c>
      <c r="O33" s="2" t="str">
        <f>IF(M33="","",VLOOKUP(M33,CP!$L$6:$O$11,3,1))</f>
        <v/>
      </c>
      <c r="P33" s="2" t="str">
        <f>IF(M33="","",VLOOKUP(M33,CP!$L$6:$O$11,4,1))</f>
        <v/>
      </c>
      <c r="Q33" s="2" t="str">
        <f t="shared" si="0"/>
        <v/>
      </c>
      <c r="R33" s="2" t="str">
        <f>IF(D33="","",VLOOKUP(Q33,CP!$B$17:$C$21,2,1))</f>
        <v/>
      </c>
    </row>
    <row r="34" spans="1:18" x14ac:dyDescent="0.55000000000000004">
      <c r="A34" s="2">
        <v>24</v>
      </c>
      <c r="B34" s="2" t="str">
        <f>IF(基礎データ!B34="","",基礎データ!B34)</f>
        <v/>
      </c>
      <c r="C34" s="2" t="str">
        <f>IF(基礎データ!C34="","",基礎データ!C34)</f>
        <v/>
      </c>
      <c r="D34" s="19" t="str">
        <f>IF(基礎データ!D34="","",基礎データ!D34)</f>
        <v/>
      </c>
      <c r="E34" s="15" t="str">
        <f>IF(D34="","",知識技能!Z34)</f>
        <v/>
      </c>
      <c r="F34" s="8" t="str">
        <f>IF(E34="","",VLOOKUP(E34,CP!$B$6:$E$11,2,1))</f>
        <v/>
      </c>
      <c r="G34" s="8" t="str">
        <f>IF(E34="","",VLOOKUP(E34,CP!$B$6:$E$11,3,1))</f>
        <v/>
      </c>
      <c r="H34" s="8" t="str">
        <f>IF(E34="","",VLOOKUP(E34,CP!$B$6:$E$11,4,1))</f>
        <v/>
      </c>
      <c r="I34" s="15" t="str">
        <f>IF(D34="","",思考判断表現!Z34)</f>
        <v/>
      </c>
      <c r="J34" s="8" t="str">
        <f>IF(I34="","",VLOOKUP(I34,CP!$G$6:$J$11,2,1))</f>
        <v/>
      </c>
      <c r="K34" s="8" t="str">
        <f>IF(I34="","",VLOOKUP(I34,CP!$G$6:$J$11,3,1))</f>
        <v/>
      </c>
      <c r="L34" s="8" t="str">
        <f>IF(I34="","",VLOOKUP(I34,CP!$G$6:$J$11,4,1))</f>
        <v/>
      </c>
      <c r="M34" s="15" t="str">
        <f>IF(D34="","",態度!Z34)</f>
        <v/>
      </c>
      <c r="N34" s="2" t="str">
        <f>IF(M34="","",VLOOKUP(M34,CP!$L$6:$O$11,2,1))</f>
        <v/>
      </c>
      <c r="O34" s="2" t="str">
        <f>IF(M34="","",VLOOKUP(M34,CP!$L$6:$O$11,3,1))</f>
        <v/>
      </c>
      <c r="P34" s="2" t="str">
        <f>IF(M34="","",VLOOKUP(M34,CP!$L$6:$O$11,4,1))</f>
        <v/>
      </c>
      <c r="Q34" s="2" t="str">
        <f t="shared" si="0"/>
        <v/>
      </c>
      <c r="R34" s="2" t="str">
        <f>IF(D34="","",VLOOKUP(Q34,CP!$B$17:$C$21,2,1))</f>
        <v/>
      </c>
    </row>
    <row r="35" spans="1:18" x14ac:dyDescent="0.55000000000000004">
      <c r="A35" s="2">
        <v>25</v>
      </c>
      <c r="B35" s="2" t="str">
        <f>IF(基礎データ!B35="","",基礎データ!B35)</f>
        <v/>
      </c>
      <c r="C35" s="2" t="str">
        <f>IF(基礎データ!C35="","",基礎データ!C35)</f>
        <v/>
      </c>
      <c r="D35" s="19" t="str">
        <f>IF(基礎データ!D35="","",基礎データ!D35)</f>
        <v/>
      </c>
      <c r="E35" s="15" t="str">
        <f>IF(D35="","",知識技能!Z35)</f>
        <v/>
      </c>
      <c r="F35" s="8" t="str">
        <f>IF(E35="","",VLOOKUP(E35,CP!$B$6:$E$11,2,1))</f>
        <v/>
      </c>
      <c r="G35" s="8" t="str">
        <f>IF(E35="","",VLOOKUP(E35,CP!$B$6:$E$11,3,1))</f>
        <v/>
      </c>
      <c r="H35" s="8" t="str">
        <f>IF(E35="","",VLOOKUP(E35,CP!$B$6:$E$11,4,1))</f>
        <v/>
      </c>
      <c r="I35" s="15" t="str">
        <f>IF(D35="","",思考判断表現!Z35)</f>
        <v/>
      </c>
      <c r="J35" s="8" t="str">
        <f>IF(I35="","",VLOOKUP(I35,CP!$G$6:$J$11,2,1))</f>
        <v/>
      </c>
      <c r="K35" s="8" t="str">
        <f>IF(I35="","",VLOOKUP(I35,CP!$G$6:$J$11,3,1))</f>
        <v/>
      </c>
      <c r="L35" s="8" t="str">
        <f>IF(I35="","",VLOOKUP(I35,CP!$G$6:$J$11,4,1))</f>
        <v/>
      </c>
      <c r="M35" s="15" t="str">
        <f>IF(D35="","",態度!Z35)</f>
        <v/>
      </c>
      <c r="N35" s="2" t="str">
        <f>IF(M35="","",VLOOKUP(M35,CP!$L$6:$O$11,2,1))</f>
        <v/>
      </c>
      <c r="O35" s="2" t="str">
        <f>IF(M35="","",VLOOKUP(M35,CP!$L$6:$O$11,3,1))</f>
        <v/>
      </c>
      <c r="P35" s="2" t="str">
        <f>IF(M35="","",VLOOKUP(M35,CP!$L$6:$O$11,4,1))</f>
        <v/>
      </c>
      <c r="Q35" s="2" t="str">
        <f t="shared" si="0"/>
        <v/>
      </c>
      <c r="R35" s="2" t="str">
        <f>IF(D35="","",VLOOKUP(Q35,CP!$B$17:$C$21,2,1))</f>
        <v/>
      </c>
    </row>
    <row r="36" spans="1:18" x14ac:dyDescent="0.55000000000000004">
      <c r="A36" s="2">
        <v>26</v>
      </c>
      <c r="B36" s="2" t="str">
        <f>IF(基礎データ!B36="","",基礎データ!B36)</f>
        <v/>
      </c>
      <c r="C36" s="2" t="str">
        <f>IF(基礎データ!C36="","",基礎データ!C36)</f>
        <v/>
      </c>
      <c r="D36" s="19" t="str">
        <f>IF(基礎データ!D36="","",基礎データ!D36)</f>
        <v/>
      </c>
      <c r="E36" s="15" t="str">
        <f>IF(D36="","",知識技能!Z36)</f>
        <v/>
      </c>
      <c r="F36" s="8" t="str">
        <f>IF(E36="","",VLOOKUP(E36,CP!$B$6:$E$11,2,1))</f>
        <v/>
      </c>
      <c r="G36" s="8" t="str">
        <f>IF(E36="","",VLOOKUP(E36,CP!$B$6:$E$11,3,1))</f>
        <v/>
      </c>
      <c r="H36" s="8" t="str">
        <f>IF(E36="","",VLOOKUP(E36,CP!$B$6:$E$11,4,1))</f>
        <v/>
      </c>
      <c r="I36" s="15" t="str">
        <f>IF(D36="","",思考判断表現!Z36)</f>
        <v/>
      </c>
      <c r="J36" s="8" t="str">
        <f>IF(I36="","",VLOOKUP(I36,CP!$G$6:$J$11,2,1))</f>
        <v/>
      </c>
      <c r="K36" s="8" t="str">
        <f>IF(I36="","",VLOOKUP(I36,CP!$G$6:$J$11,3,1))</f>
        <v/>
      </c>
      <c r="L36" s="8" t="str">
        <f>IF(I36="","",VLOOKUP(I36,CP!$G$6:$J$11,4,1))</f>
        <v/>
      </c>
      <c r="M36" s="15" t="str">
        <f>IF(D36="","",態度!Z36)</f>
        <v/>
      </c>
      <c r="N36" s="2" t="str">
        <f>IF(M36="","",VLOOKUP(M36,CP!$L$6:$O$11,2,1))</f>
        <v/>
      </c>
      <c r="O36" s="2" t="str">
        <f>IF(M36="","",VLOOKUP(M36,CP!$L$6:$O$11,3,1))</f>
        <v/>
      </c>
      <c r="P36" s="2" t="str">
        <f>IF(M36="","",VLOOKUP(M36,CP!$L$6:$O$11,4,1))</f>
        <v/>
      </c>
      <c r="Q36" s="2" t="str">
        <f t="shared" si="0"/>
        <v/>
      </c>
      <c r="R36" s="2" t="str">
        <f>IF(D36="","",VLOOKUP(Q36,CP!$B$17:$C$21,2,1))</f>
        <v/>
      </c>
    </row>
    <row r="37" spans="1:18" x14ac:dyDescent="0.55000000000000004">
      <c r="A37" s="2">
        <v>27</v>
      </c>
      <c r="B37" s="2" t="str">
        <f>IF(基礎データ!B37="","",基礎データ!B37)</f>
        <v/>
      </c>
      <c r="C37" s="2" t="str">
        <f>IF(基礎データ!C37="","",基礎データ!C37)</f>
        <v/>
      </c>
      <c r="D37" s="19" t="str">
        <f>IF(基礎データ!D37="","",基礎データ!D37)</f>
        <v/>
      </c>
      <c r="E37" s="15" t="str">
        <f>IF(D37="","",知識技能!Z37)</f>
        <v/>
      </c>
      <c r="F37" s="8" t="str">
        <f>IF(E37="","",VLOOKUP(E37,CP!$B$6:$E$11,2,1))</f>
        <v/>
      </c>
      <c r="G37" s="8" t="str">
        <f>IF(E37="","",VLOOKUP(E37,CP!$B$6:$E$11,3,1))</f>
        <v/>
      </c>
      <c r="H37" s="8" t="str">
        <f>IF(E37="","",VLOOKUP(E37,CP!$B$6:$E$11,4,1))</f>
        <v/>
      </c>
      <c r="I37" s="15" t="str">
        <f>IF(D37="","",思考判断表現!Z37)</f>
        <v/>
      </c>
      <c r="J37" s="8" t="str">
        <f>IF(I37="","",VLOOKUP(I37,CP!$G$6:$J$11,2,1))</f>
        <v/>
      </c>
      <c r="K37" s="8" t="str">
        <f>IF(I37="","",VLOOKUP(I37,CP!$G$6:$J$11,3,1))</f>
        <v/>
      </c>
      <c r="L37" s="8" t="str">
        <f>IF(I37="","",VLOOKUP(I37,CP!$G$6:$J$11,4,1))</f>
        <v/>
      </c>
      <c r="M37" s="15" t="str">
        <f>IF(D37="","",態度!Z37)</f>
        <v/>
      </c>
      <c r="N37" s="2" t="str">
        <f>IF(M37="","",VLOOKUP(M37,CP!$L$6:$O$11,2,1))</f>
        <v/>
      </c>
      <c r="O37" s="2" t="str">
        <f>IF(M37="","",VLOOKUP(M37,CP!$L$6:$O$11,3,1))</f>
        <v/>
      </c>
      <c r="P37" s="2" t="str">
        <f>IF(M37="","",VLOOKUP(M37,CP!$L$6:$O$11,4,1))</f>
        <v/>
      </c>
      <c r="Q37" s="2" t="str">
        <f t="shared" si="0"/>
        <v/>
      </c>
      <c r="R37" s="2" t="str">
        <f>IF(D37="","",VLOOKUP(Q37,CP!$B$17:$C$21,2,1))</f>
        <v/>
      </c>
    </row>
    <row r="38" spans="1:18" x14ac:dyDescent="0.55000000000000004">
      <c r="A38" s="2">
        <v>28</v>
      </c>
      <c r="B38" s="2" t="str">
        <f>IF(基礎データ!B38="","",基礎データ!B38)</f>
        <v/>
      </c>
      <c r="C38" s="2" t="str">
        <f>IF(基礎データ!C38="","",基礎データ!C38)</f>
        <v/>
      </c>
      <c r="D38" s="19" t="str">
        <f>IF(基礎データ!D38="","",基礎データ!D38)</f>
        <v/>
      </c>
      <c r="E38" s="15" t="str">
        <f>IF(D38="","",知識技能!Z38)</f>
        <v/>
      </c>
      <c r="F38" s="8" t="str">
        <f>IF(E38="","",VLOOKUP(E38,CP!$B$6:$E$11,2,1))</f>
        <v/>
      </c>
      <c r="G38" s="8" t="str">
        <f>IF(E38="","",VLOOKUP(E38,CP!$B$6:$E$11,3,1))</f>
        <v/>
      </c>
      <c r="H38" s="8" t="str">
        <f>IF(E38="","",VLOOKUP(E38,CP!$B$6:$E$11,4,1))</f>
        <v/>
      </c>
      <c r="I38" s="15" t="str">
        <f>IF(D38="","",思考判断表現!Z38)</f>
        <v/>
      </c>
      <c r="J38" s="8" t="str">
        <f>IF(I38="","",VLOOKUP(I38,CP!$G$6:$J$11,2,1))</f>
        <v/>
      </c>
      <c r="K38" s="8" t="str">
        <f>IF(I38="","",VLOOKUP(I38,CP!$G$6:$J$11,3,1))</f>
        <v/>
      </c>
      <c r="L38" s="8" t="str">
        <f>IF(I38="","",VLOOKUP(I38,CP!$G$6:$J$11,4,1))</f>
        <v/>
      </c>
      <c r="M38" s="15" t="str">
        <f>IF(D38="","",態度!Z38)</f>
        <v/>
      </c>
      <c r="N38" s="2" t="str">
        <f>IF(M38="","",VLOOKUP(M38,CP!$L$6:$O$11,2,1))</f>
        <v/>
      </c>
      <c r="O38" s="2" t="str">
        <f>IF(M38="","",VLOOKUP(M38,CP!$L$6:$O$11,3,1))</f>
        <v/>
      </c>
      <c r="P38" s="2" t="str">
        <f>IF(M38="","",VLOOKUP(M38,CP!$L$6:$O$11,4,1))</f>
        <v/>
      </c>
      <c r="Q38" s="2" t="str">
        <f t="shared" si="0"/>
        <v/>
      </c>
      <c r="R38" s="2" t="str">
        <f>IF(D38="","",VLOOKUP(Q38,CP!$B$17:$C$21,2,1))</f>
        <v/>
      </c>
    </row>
    <row r="39" spans="1:18" x14ac:dyDescent="0.55000000000000004">
      <c r="A39" s="2">
        <v>29</v>
      </c>
      <c r="B39" s="2" t="str">
        <f>IF(基礎データ!B39="","",基礎データ!B39)</f>
        <v/>
      </c>
      <c r="C39" s="2" t="str">
        <f>IF(基礎データ!C39="","",基礎データ!C39)</f>
        <v/>
      </c>
      <c r="D39" s="19" t="str">
        <f>IF(基礎データ!D39="","",基礎データ!D39)</f>
        <v/>
      </c>
      <c r="E39" s="15" t="str">
        <f>IF(D39="","",知識技能!Z39)</f>
        <v/>
      </c>
      <c r="F39" s="8" t="str">
        <f>IF(E39="","",VLOOKUP(E39,CP!$B$6:$E$11,2,1))</f>
        <v/>
      </c>
      <c r="G39" s="8" t="str">
        <f>IF(E39="","",VLOOKUP(E39,CP!$B$6:$E$11,3,1))</f>
        <v/>
      </c>
      <c r="H39" s="8" t="str">
        <f>IF(E39="","",VLOOKUP(E39,CP!$B$6:$E$11,4,1))</f>
        <v/>
      </c>
      <c r="I39" s="15" t="str">
        <f>IF(D39="","",思考判断表現!Z39)</f>
        <v/>
      </c>
      <c r="J39" s="8" t="str">
        <f>IF(I39="","",VLOOKUP(I39,CP!$G$6:$J$11,2,1))</f>
        <v/>
      </c>
      <c r="K39" s="8" t="str">
        <f>IF(I39="","",VLOOKUP(I39,CP!$G$6:$J$11,3,1))</f>
        <v/>
      </c>
      <c r="L39" s="8" t="str">
        <f>IF(I39="","",VLOOKUP(I39,CP!$G$6:$J$11,4,1))</f>
        <v/>
      </c>
      <c r="M39" s="15" t="str">
        <f>IF(D39="","",態度!Z39)</f>
        <v/>
      </c>
      <c r="N39" s="2" t="str">
        <f>IF(M39="","",VLOOKUP(M39,CP!$L$6:$O$11,2,1))</f>
        <v/>
      </c>
      <c r="O39" s="2" t="str">
        <f>IF(M39="","",VLOOKUP(M39,CP!$L$6:$O$11,3,1))</f>
        <v/>
      </c>
      <c r="P39" s="2" t="str">
        <f>IF(M39="","",VLOOKUP(M39,CP!$L$6:$O$11,4,1))</f>
        <v/>
      </c>
      <c r="Q39" s="2" t="str">
        <f t="shared" si="0"/>
        <v/>
      </c>
      <c r="R39" s="2" t="str">
        <f>IF(D39="","",VLOOKUP(Q39,CP!$B$17:$C$21,2,1))</f>
        <v/>
      </c>
    </row>
    <row r="40" spans="1:18" x14ac:dyDescent="0.55000000000000004">
      <c r="A40" s="2">
        <v>30</v>
      </c>
      <c r="B40" s="2" t="str">
        <f>IF(基礎データ!B40="","",基礎データ!B40)</f>
        <v/>
      </c>
      <c r="C40" s="2" t="str">
        <f>IF(基礎データ!C40="","",基礎データ!C40)</f>
        <v/>
      </c>
      <c r="D40" s="19" t="str">
        <f>IF(基礎データ!D40="","",基礎データ!D40)</f>
        <v/>
      </c>
      <c r="E40" s="15" t="str">
        <f>IF(D40="","",知識技能!Z40)</f>
        <v/>
      </c>
      <c r="F40" s="8" t="str">
        <f>IF(E40="","",VLOOKUP(E40,CP!$B$6:$E$11,2,1))</f>
        <v/>
      </c>
      <c r="G40" s="8" t="str">
        <f>IF(E40="","",VLOOKUP(E40,CP!$B$6:$E$11,3,1))</f>
        <v/>
      </c>
      <c r="H40" s="8" t="str">
        <f>IF(E40="","",VLOOKUP(E40,CP!$B$6:$E$11,4,1))</f>
        <v/>
      </c>
      <c r="I40" s="15" t="str">
        <f>IF(D40="","",思考判断表現!Z40)</f>
        <v/>
      </c>
      <c r="J40" s="8" t="str">
        <f>IF(I40="","",VLOOKUP(I40,CP!$G$6:$J$11,2,1))</f>
        <v/>
      </c>
      <c r="K40" s="8" t="str">
        <f>IF(I40="","",VLOOKUP(I40,CP!$G$6:$J$11,3,1))</f>
        <v/>
      </c>
      <c r="L40" s="8" t="str">
        <f>IF(I40="","",VLOOKUP(I40,CP!$G$6:$J$11,4,1))</f>
        <v/>
      </c>
      <c r="M40" s="15" t="str">
        <f>IF(D40="","",態度!Z40)</f>
        <v/>
      </c>
      <c r="N40" s="2" t="str">
        <f>IF(M40="","",VLOOKUP(M40,CP!$L$6:$O$11,2,1))</f>
        <v/>
      </c>
      <c r="O40" s="2" t="str">
        <f>IF(M40="","",VLOOKUP(M40,CP!$L$6:$O$11,3,1))</f>
        <v/>
      </c>
      <c r="P40" s="2" t="str">
        <f>IF(M40="","",VLOOKUP(M40,CP!$L$6:$O$11,4,1))</f>
        <v/>
      </c>
      <c r="Q40" s="2" t="str">
        <f t="shared" si="0"/>
        <v/>
      </c>
      <c r="R40" s="2" t="str">
        <f>IF(D40="","",VLOOKUP(Q40,CP!$B$17:$C$21,2,1))</f>
        <v/>
      </c>
    </row>
    <row r="41" spans="1:18" x14ac:dyDescent="0.55000000000000004">
      <c r="A41" s="2">
        <v>31</v>
      </c>
      <c r="B41" s="2" t="str">
        <f>IF(基礎データ!B41="","",基礎データ!B41)</f>
        <v/>
      </c>
      <c r="C41" s="2" t="str">
        <f>IF(基礎データ!C41="","",基礎データ!C41)</f>
        <v/>
      </c>
      <c r="D41" s="19" t="str">
        <f>IF(基礎データ!D41="","",基礎データ!D41)</f>
        <v/>
      </c>
      <c r="E41" s="15" t="str">
        <f>IF(D41="","",知識技能!Z41)</f>
        <v/>
      </c>
      <c r="F41" s="8" t="str">
        <f>IF(E41="","",VLOOKUP(E41,CP!$B$6:$E$11,2,1))</f>
        <v/>
      </c>
      <c r="G41" s="8" t="str">
        <f>IF(E41="","",VLOOKUP(E41,CP!$B$6:$E$11,3,1))</f>
        <v/>
      </c>
      <c r="H41" s="8" t="str">
        <f>IF(E41="","",VLOOKUP(E41,CP!$B$6:$E$11,4,1))</f>
        <v/>
      </c>
      <c r="I41" s="15" t="str">
        <f>IF(D41="","",思考判断表現!Z41)</f>
        <v/>
      </c>
      <c r="J41" s="8" t="str">
        <f>IF(I41="","",VLOOKUP(I41,CP!$G$6:$J$11,2,1))</f>
        <v/>
      </c>
      <c r="K41" s="8" t="str">
        <f>IF(I41="","",VLOOKUP(I41,CP!$G$6:$J$11,3,1))</f>
        <v/>
      </c>
      <c r="L41" s="8" t="str">
        <f>IF(I41="","",VLOOKUP(I41,CP!$G$6:$J$11,4,1))</f>
        <v/>
      </c>
      <c r="M41" s="15" t="str">
        <f>IF(D41="","",態度!Z41)</f>
        <v/>
      </c>
      <c r="N41" s="2" t="str">
        <f>IF(M41="","",VLOOKUP(M41,CP!$L$6:$O$11,2,1))</f>
        <v/>
      </c>
      <c r="O41" s="2" t="str">
        <f>IF(M41="","",VLOOKUP(M41,CP!$L$6:$O$11,3,1))</f>
        <v/>
      </c>
      <c r="P41" s="2" t="str">
        <f>IF(M41="","",VLOOKUP(M41,CP!$L$6:$O$11,4,1))</f>
        <v/>
      </c>
      <c r="Q41" s="2" t="str">
        <f t="shared" si="0"/>
        <v/>
      </c>
      <c r="R41" s="2" t="str">
        <f>IF(D41="","",VLOOKUP(Q41,CP!$B$17:$C$21,2,1))</f>
        <v/>
      </c>
    </row>
    <row r="42" spans="1:18" x14ac:dyDescent="0.55000000000000004">
      <c r="A42" s="2">
        <v>32</v>
      </c>
      <c r="B42" s="2" t="str">
        <f>IF(基礎データ!B42="","",基礎データ!B42)</f>
        <v/>
      </c>
      <c r="C42" s="2" t="str">
        <f>IF(基礎データ!C42="","",基礎データ!C42)</f>
        <v/>
      </c>
      <c r="D42" s="19" t="str">
        <f>IF(基礎データ!D42="","",基礎データ!D42)</f>
        <v/>
      </c>
      <c r="E42" s="15" t="str">
        <f>IF(D42="","",知識技能!Z42)</f>
        <v/>
      </c>
      <c r="F42" s="8" t="str">
        <f>IF(E42="","",VLOOKUP(E42,CP!$B$6:$E$11,2,1))</f>
        <v/>
      </c>
      <c r="G42" s="8" t="str">
        <f>IF(E42="","",VLOOKUP(E42,CP!$B$6:$E$11,3,1))</f>
        <v/>
      </c>
      <c r="H42" s="8" t="str">
        <f>IF(E42="","",VLOOKUP(E42,CP!$B$6:$E$11,4,1))</f>
        <v/>
      </c>
      <c r="I42" s="15" t="str">
        <f>IF(D42="","",思考判断表現!Z42)</f>
        <v/>
      </c>
      <c r="J42" s="8" t="str">
        <f>IF(I42="","",VLOOKUP(I42,CP!$G$6:$J$11,2,1))</f>
        <v/>
      </c>
      <c r="K42" s="8" t="str">
        <f>IF(I42="","",VLOOKUP(I42,CP!$G$6:$J$11,3,1))</f>
        <v/>
      </c>
      <c r="L42" s="8" t="str">
        <f>IF(I42="","",VLOOKUP(I42,CP!$G$6:$J$11,4,1))</f>
        <v/>
      </c>
      <c r="M42" s="15" t="str">
        <f>IF(D42="","",態度!Z42)</f>
        <v/>
      </c>
      <c r="N42" s="2" t="str">
        <f>IF(M42="","",VLOOKUP(M42,CP!$L$6:$O$11,2,1))</f>
        <v/>
      </c>
      <c r="O42" s="2" t="str">
        <f>IF(M42="","",VLOOKUP(M42,CP!$L$6:$O$11,3,1))</f>
        <v/>
      </c>
      <c r="P42" s="2" t="str">
        <f>IF(M42="","",VLOOKUP(M42,CP!$L$6:$O$11,4,1))</f>
        <v/>
      </c>
      <c r="Q42" s="2" t="str">
        <f t="shared" si="0"/>
        <v/>
      </c>
      <c r="R42" s="2" t="str">
        <f>IF(D42="","",VLOOKUP(Q42,CP!$B$17:$C$21,2,1))</f>
        <v/>
      </c>
    </row>
    <row r="43" spans="1:18" x14ac:dyDescent="0.55000000000000004">
      <c r="A43" s="2">
        <v>33</v>
      </c>
      <c r="B43" s="2" t="str">
        <f>IF(基礎データ!B43="","",基礎データ!B43)</f>
        <v/>
      </c>
      <c r="C43" s="2" t="str">
        <f>IF(基礎データ!C43="","",基礎データ!C43)</f>
        <v/>
      </c>
      <c r="D43" s="19" t="str">
        <f>IF(基礎データ!D43="","",基礎データ!D43)</f>
        <v/>
      </c>
      <c r="E43" s="15" t="str">
        <f>IF(D43="","",知識技能!Z43)</f>
        <v/>
      </c>
      <c r="F43" s="8" t="str">
        <f>IF(E43="","",VLOOKUP(E43,CP!$B$6:$E$11,2,1))</f>
        <v/>
      </c>
      <c r="G43" s="8" t="str">
        <f>IF(E43="","",VLOOKUP(E43,CP!$B$6:$E$11,3,1))</f>
        <v/>
      </c>
      <c r="H43" s="8" t="str">
        <f>IF(E43="","",VLOOKUP(E43,CP!$B$6:$E$11,4,1))</f>
        <v/>
      </c>
      <c r="I43" s="15" t="str">
        <f>IF(D43="","",思考判断表現!Z43)</f>
        <v/>
      </c>
      <c r="J43" s="8" t="str">
        <f>IF(I43="","",VLOOKUP(I43,CP!$G$6:$J$11,2,1))</f>
        <v/>
      </c>
      <c r="K43" s="8" t="str">
        <f>IF(I43="","",VLOOKUP(I43,CP!$G$6:$J$11,3,1))</f>
        <v/>
      </c>
      <c r="L43" s="8" t="str">
        <f>IF(I43="","",VLOOKUP(I43,CP!$G$6:$J$11,4,1))</f>
        <v/>
      </c>
      <c r="M43" s="15" t="str">
        <f>IF(D43="","",態度!Z43)</f>
        <v/>
      </c>
      <c r="N43" s="2" t="str">
        <f>IF(M43="","",VLOOKUP(M43,CP!$L$6:$O$11,2,1))</f>
        <v/>
      </c>
      <c r="O43" s="2" t="str">
        <f>IF(M43="","",VLOOKUP(M43,CP!$L$6:$O$11,3,1))</f>
        <v/>
      </c>
      <c r="P43" s="2" t="str">
        <f>IF(M43="","",VLOOKUP(M43,CP!$L$6:$O$11,4,1))</f>
        <v/>
      </c>
      <c r="Q43" s="2" t="str">
        <f t="shared" si="0"/>
        <v/>
      </c>
      <c r="R43" s="2" t="str">
        <f>IF(D43="","",VLOOKUP(Q43,CP!$B$17:$C$21,2,1))</f>
        <v/>
      </c>
    </row>
    <row r="44" spans="1:18" x14ac:dyDescent="0.55000000000000004">
      <c r="A44" s="2">
        <v>34</v>
      </c>
      <c r="B44" s="2" t="str">
        <f>IF(基礎データ!B44="","",基礎データ!B44)</f>
        <v/>
      </c>
      <c r="C44" s="2" t="str">
        <f>IF(基礎データ!C44="","",基礎データ!C44)</f>
        <v/>
      </c>
      <c r="D44" s="19" t="str">
        <f>IF(基礎データ!D44="","",基礎データ!D44)</f>
        <v/>
      </c>
      <c r="E44" s="15" t="str">
        <f>IF(D44="","",知識技能!Z44)</f>
        <v/>
      </c>
      <c r="F44" s="8" t="str">
        <f>IF(E44="","",VLOOKUP(E44,CP!$B$6:$E$11,2,1))</f>
        <v/>
      </c>
      <c r="G44" s="8" t="str">
        <f>IF(E44="","",VLOOKUP(E44,CP!$B$6:$E$11,3,1))</f>
        <v/>
      </c>
      <c r="H44" s="8" t="str">
        <f>IF(E44="","",VLOOKUP(E44,CP!$B$6:$E$11,4,1))</f>
        <v/>
      </c>
      <c r="I44" s="15" t="str">
        <f>IF(D44="","",思考判断表現!Z44)</f>
        <v/>
      </c>
      <c r="J44" s="8" t="str">
        <f>IF(I44="","",VLOOKUP(I44,CP!$G$6:$J$11,2,1))</f>
        <v/>
      </c>
      <c r="K44" s="8" t="str">
        <f>IF(I44="","",VLOOKUP(I44,CP!$G$6:$J$11,3,1))</f>
        <v/>
      </c>
      <c r="L44" s="8" t="str">
        <f>IF(I44="","",VLOOKUP(I44,CP!$G$6:$J$11,4,1))</f>
        <v/>
      </c>
      <c r="M44" s="15" t="str">
        <f>IF(D44="","",態度!Z44)</f>
        <v/>
      </c>
      <c r="N44" s="2" t="str">
        <f>IF(M44="","",VLOOKUP(M44,CP!$L$6:$O$11,2,1))</f>
        <v/>
      </c>
      <c r="O44" s="2" t="str">
        <f>IF(M44="","",VLOOKUP(M44,CP!$L$6:$O$11,3,1))</f>
        <v/>
      </c>
      <c r="P44" s="2" t="str">
        <f>IF(M44="","",VLOOKUP(M44,CP!$L$6:$O$11,4,1))</f>
        <v/>
      </c>
      <c r="Q44" s="2" t="str">
        <f t="shared" si="0"/>
        <v/>
      </c>
      <c r="R44" s="2" t="str">
        <f>IF(D44="","",VLOOKUP(Q44,CP!$B$17:$C$21,2,1))</f>
        <v/>
      </c>
    </row>
    <row r="45" spans="1:18" x14ac:dyDescent="0.55000000000000004">
      <c r="A45" s="2">
        <v>35</v>
      </c>
      <c r="B45" s="2" t="str">
        <f>IF(基礎データ!B45="","",基礎データ!B45)</f>
        <v/>
      </c>
      <c r="C45" s="2" t="str">
        <f>IF(基礎データ!C45="","",基礎データ!C45)</f>
        <v/>
      </c>
      <c r="D45" s="19" t="str">
        <f>IF(基礎データ!D45="","",基礎データ!D45)</f>
        <v/>
      </c>
      <c r="E45" s="15" t="str">
        <f>IF(D45="","",知識技能!Z45)</f>
        <v/>
      </c>
      <c r="F45" s="8" t="str">
        <f>IF(E45="","",VLOOKUP(E45,CP!$B$6:$E$11,2,1))</f>
        <v/>
      </c>
      <c r="G45" s="8" t="str">
        <f>IF(E45="","",VLOOKUP(E45,CP!$B$6:$E$11,3,1))</f>
        <v/>
      </c>
      <c r="H45" s="8" t="str">
        <f>IF(E45="","",VLOOKUP(E45,CP!$B$6:$E$11,4,1))</f>
        <v/>
      </c>
      <c r="I45" s="15" t="str">
        <f>IF(D45="","",思考判断表現!Z45)</f>
        <v/>
      </c>
      <c r="J45" s="8" t="str">
        <f>IF(I45="","",VLOOKUP(I45,CP!$G$6:$J$11,2,1))</f>
        <v/>
      </c>
      <c r="K45" s="8" t="str">
        <f>IF(I45="","",VLOOKUP(I45,CP!$G$6:$J$11,3,1))</f>
        <v/>
      </c>
      <c r="L45" s="8" t="str">
        <f>IF(I45="","",VLOOKUP(I45,CP!$G$6:$J$11,4,1))</f>
        <v/>
      </c>
      <c r="M45" s="15" t="str">
        <f>IF(D45="","",態度!Z45)</f>
        <v/>
      </c>
      <c r="N45" s="2" t="str">
        <f>IF(M45="","",VLOOKUP(M45,CP!$L$6:$O$11,2,1))</f>
        <v/>
      </c>
      <c r="O45" s="2" t="str">
        <f>IF(M45="","",VLOOKUP(M45,CP!$L$6:$O$11,3,1))</f>
        <v/>
      </c>
      <c r="P45" s="2" t="str">
        <f>IF(M45="","",VLOOKUP(M45,CP!$L$6:$O$11,4,1))</f>
        <v/>
      </c>
      <c r="Q45" s="2" t="str">
        <f t="shared" si="0"/>
        <v/>
      </c>
      <c r="R45" s="2" t="str">
        <f>IF(D45="","",VLOOKUP(Q45,CP!$B$17:$C$21,2,1))</f>
        <v/>
      </c>
    </row>
    <row r="46" spans="1:18" x14ac:dyDescent="0.55000000000000004">
      <c r="A46" s="2">
        <v>36</v>
      </c>
      <c r="B46" s="2" t="str">
        <f>IF(基礎データ!B46="","",基礎データ!B46)</f>
        <v/>
      </c>
      <c r="C46" s="2" t="str">
        <f>IF(基礎データ!C46="","",基礎データ!C46)</f>
        <v/>
      </c>
      <c r="D46" s="19" t="str">
        <f>IF(基礎データ!D46="","",基礎データ!D46)</f>
        <v/>
      </c>
      <c r="E46" s="15" t="str">
        <f>IF(D46="","",知識技能!Z46)</f>
        <v/>
      </c>
      <c r="F46" s="8" t="str">
        <f>IF(E46="","",VLOOKUP(E46,CP!$B$6:$E$11,2,1))</f>
        <v/>
      </c>
      <c r="G46" s="8" t="str">
        <f>IF(E46="","",VLOOKUP(E46,CP!$B$6:$E$11,3,1))</f>
        <v/>
      </c>
      <c r="H46" s="8" t="str">
        <f>IF(E46="","",VLOOKUP(E46,CP!$B$6:$E$11,4,1))</f>
        <v/>
      </c>
      <c r="I46" s="15" t="str">
        <f>IF(D46="","",思考判断表現!Z46)</f>
        <v/>
      </c>
      <c r="J46" s="8" t="str">
        <f>IF(I46="","",VLOOKUP(I46,CP!$G$6:$J$11,2,1))</f>
        <v/>
      </c>
      <c r="K46" s="8" t="str">
        <f>IF(I46="","",VLOOKUP(I46,CP!$G$6:$J$11,3,1))</f>
        <v/>
      </c>
      <c r="L46" s="8" t="str">
        <f>IF(I46="","",VLOOKUP(I46,CP!$G$6:$J$11,4,1))</f>
        <v/>
      </c>
      <c r="M46" s="15" t="str">
        <f>IF(D46="","",態度!Z46)</f>
        <v/>
      </c>
      <c r="N46" s="2" t="str">
        <f>IF(M46="","",VLOOKUP(M46,CP!$L$6:$O$11,2,1))</f>
        <v/>
      </c>
      <c r="O46" s="2" t="str">
        <f>IF(M46="","",VLOOKUP(M46,CP!$L$6:$O$11,3,1))</f>
        <v/>
      </c>
      <c r="P46" s="2" t="str">
        <f>IF(M46="","",VLOOKUP(M46,CP!$L$6:$O$11,4,1))</f>
        <v/>
      </c>
      <c r="Q46" s="2" t="str">
        <f t="shared" si="0"/>
        <v/>
      </c>
      <c r="R46" s="2" t="str">
        <f>IF(D46="","",VLOOKUP(Q46,CP!$B$17:$C$21,2,1))</f>
        <v/>
      </c>
    </row>
    <row r="47" spans="1:18" x14ac:dyDescent="0.55000000000000004">
      <c r="A47" s="2">
        <v>37</v>
      </c>
      <c r="B47" s="2" t="str">
        <f>IF(基礎データ!B47="","",基礎データ!B47)</f>
        <v/>
      </c>
      <c r="C47" s="2" t="str">
        <f>IF(基礎データ!C47="","",基礎データ!C47)</f>
        <v/>
      </c>
      <c r="D47" s="19" t="str">
        <f>IF(基礎データ!D47="","",基礎データ!D47)</f>
        <v/>
      </c>
      <c r="E47" s="15" t="str">
        <f>IF(D47="","",知識技能!Z47)</f>
        <v/>
      </c>
      <c r="F47" s="8" t="str">
        <f>IF(E47="","",VLOOKUP(E47,CP!$B$6:$E$11,2,1))</f>
        <v/>
      </c>
      <c r="G47" s="8" t="str">
        <f>IF(E47="","",VLOOKUP(E47,CP!$B$6:$E$11,3,1))</f>
        <v/>
      </c>
      <c r="H47" s="8" t="str">
        <f>IF(E47="","",VLOOKUP(E47,CP!$B$6:$E$11,4,1))</f>
        <v/>
      </c>
      <c r="I47" s="15" t="str">
        <f>IF(D47="","",思考判断表現!Z47)</f>
        <v/>
      </c>
      <c r="J47" s="8" t="str">
        <f>IF(I47="","",VLOOKUP(I47,CP!$G$6:$J$11,2,1))</f>
        <v/>
      </c>
      <c r="K47" s="8" t="str">
        <f>IF(I47="","",VLOOKUP(I47,CP!$G$6:$J$11,3,1))</f>
        <v/>
      </c>
      <c r="L47" s="8" t="str">
        <f>IF(I47="","",VLOOKUP(I47,CP!$G$6:$J$11,4,1))</f>
        <v/>
      </c>
      <c r="M47" s="15" t="str">
        <f>IF(D47="","",態度!Z47)</f>
        <v/>
      </c>
      <c r="N47" s="2" t="str">
        <f>IF(M47="","",VLOOKUP(M47,CP!$L$6:$O$11,2,1))</f>
        <v/>
      </c>
      <c r="O47" s="2" t="str">
        <f>IF(M47="","",VLOOKUP(M47,CP!$L$6:$O$11,3,1))</f>
        <v/>
      </c>
      <c r="P47" s="2" t="str">
        <f>IF(M47="","",VLOOKUP(M47,CP!$L$6:$O$11,4,1))</f>
        <v/>
      </c>
      <c r="Q47" s="2" t="str">
        <f t="shared" si="0"/>
        <v/>
      </c>
      <c r="R47" s="2" t="str">
        <f>IF(D47="","",VLOOKUP(Q47,CP!$B$17:$C$21,2,1))</f>
        <v/>
      </c>
    </row>
    <row r="48" spans="1:18" x14ac:dyDescent="0.55000000000000004">
      <c r="A48" s="2">
        <v>38</v>
      </c>
      <c r="B48" s="2" t="str">
        <f>IF(基礎データ!B48="","",基礎データ!B48)</f>
        <v/>
      </c>
      <c r="C48" s="2" t="str">
        <f>IF(基礎データ!C48="","",基礎データ!C48)</f>
        <v/>
      </c>
      <c r="D48" s="19" t="str">
        <f>IF(基礎データ!D48="","",基礎データ!D48)</f>
        <v/>
      </c>
      <c r="E48" s="15" t="str">
        <f>IF(D48="","",知識技能!Z48)</f>
        <v/>
      </c>
      <c r="F48" s="8" t="str">
        <f>IF(E48="","",VLOOKUP(E48,CP!$B$6:$E$11,2,1))</f>
        <v/>
      </c>
      <c r="G48" s="8" t="str">
        <f>IF(E48="","",VLOOKUP(E48,CP!$B$6:$E$11,3,1))</f>
        <v/>
      </c>
      <c r="H48" s="8" t="str">
        <f>IF(E48="","",VLOOKUP(E48,CP!$B$6:$E$11,4,1))</f>
        <v/>
      </c>
      <c r="I48" s="15" t="str">
        <f>IF(D48="","",思考判断表現!Z48)</f>
        <v/>
      </c>
      <c r="J48" s="8" t="str">
        <f>IF(I48="","",VLOOKUP(I48,CP!$G$6:$J$11,2,1))</f>
        <v/>
      </c>
      <c r="K48" s="8" t="str">
        <f>IF(I48="","",VLOOKUP(I48,CP!$G$6:$J$11,3,1))</f>
        <v/>
      </c>
      <c r="L48" s="8" t="str">
        <f>IF(I48="","",VLOOKUP(I48,CP!$G$6:$J$11,4,1))</f>
        <v/>
      </c>
      <c r="M48" s="15" t="str">
        <f>IF(D48="","",態度!Z48)</f>
        <v/>
      </c>
      <c r="N48" s="2" t="str">
        <f>IF(M48="","",VLOOKUP(M48,CP!$L$6:$O$11,2,1))</f>
        <v/>
      </c>
      <c r="O48" s="2" t="str">
        <f>IF(M48="","",VLOOKUP(M48,CP!$L$6:$O$11,3,1))</f>
        <v/>
      </c>
      <c r="P48" s="2" t="str">
        <f>IF(M48="","",VLOOKUP(M48,CP!$L$6:$O$11,4,1))</f>
        <v/>
      </c>
      <c r="Q48" s="2" t="str">
        <f t="shared" si="0"/>
        <v/>
      </c>
      <c r="R48" s="2" t="str">
        <f>IF(D48="","",VLOOKUP(Q48,CP!$B$17:$C$21,2,1))</f>
        <v/>
      </c>
    </row>
    <row r="49" spans="1:18" x14ac:dyDescent="0.55000000000000004">
      <c r="A49" s="2">
        <v>39</v>
      </c>
      <c r="B49" s="2" t="str">
        <f>IF(基礎データ!B49="","",基礎データ!B49)</f>
        <v/>
      </c>
      <c r="C49" s="2" t="str">
        <f>IF(基礎データ!C49="","",基礎データ!C49)</f>
        <v/>
      </c>
      <c r="D49" s="19" t="str">
        <f>IF(基礎データ!D49="","",基礎データ!D49)</f>
        <v/>
      </c>
      <c r="E49" s="15" t="str">
        <f>IF(D49="","",知識技能!Z49)</f>
        <v/>
      </c>
      <c r="F49" s="8" t="str">
        <f>IF(E49="","",VLOOKUP(E49,CP!$B$6:$E$11,2,1))</f>
        <v/>
      </c>
      <c r="G49" s="8" t="str">
        <f>IF(E49="","",VLOOKUP(E49,CP!$B$6:$E$11,3,1))</f>
        <v/>
      </c>
      <c r="H49" s="8" t="str">
        <f>IF(E49="","",VLOOKUP(E49,CP!$B$6:$E$11,4,1))</f>
        <v/>
      </c>
      <c r="I49" s="15" t="str">
        <f>IF(D49="","",思考判断表現!Z49)</f>
        <v/>
      </c>
      <c r="J49" s="8" t="str">
        <f>IF(I49="","",VLOOKUP(I49,CP!$G$6:$J$11,2,1))</f>
        <v/>
      </c>
      <c r="K49" s="8" t="str">
        <f>IF(I49="","",VLOOKUP(I49,CP!$G$6:$J$11,3,1))</f>
        <v/>
      </c>
      <c r="L49" s="8" t="str">
        <f>IF(I49="","",VLOOKUP(I49,CP!$G$6:$J$11,4,1))</f>
        <v/>
      </c>
      <c r="M49" s="15" t="str">
        <f>IF(D49="","",態度!Z49)</f>
        <v/>
      </c>
      <c r="N49" s="2" t="str">
        <f>IF(M49="","",VLOOKUP(M49,CP!$L$6:$O$11,2,1))</f>
        <v/>
      </c>
      <c r="O49" s="2" t="str">
        <f>IF(M49="","",VLOOKUP(M49,CP!$L$6:$O$11,3,1))</f>
        <v/>
      </c>
      <c r="P49" s="2" t="str">
        <f>IF(M49="","",VLOOKUP(M49,CP!$L$6:$O$11,4,1))</f>
        <v/>
      </c>
      <c r="Q49" s="2" t="str">
        <f t="shared" si="0"/>
        <v/>
      </c>
      <c r="R49" s="2" t="str">
        <f>IF(D49="","",VLOOKUP(Q49,CP!$B$17:$C$21,2,1))</f>
        <v/>
      </c>
    </row>
    <row r="50" spans="1:18" x14ac:dyDescent="0.55000000000000004">
      <c r="A50" s="2">
        <v>40</v>
      </c>
      <c r="B50" s="2" t="str">
        <f>IF(基礎データ!B50="","",基礎データ!B50)</f>
        <v/>
      </c>
      <c r="C50" s="2" t="str">
        <f>IF(基礎データ!C50="","",基礎データ!C50)</f>
        <v/>
      </c>
      <c r="D50" s="19" t="str">
        <f>IF(基礎データ!D50="","",基礎データ!D50)</f>
        <v/>
      </c>
      <c r="E50" s="15" t="str">
        <f>IF(D50="","",知識技能!Z50)</f>
        <v/>
      </c>
      <c r="F50" s="8" t="str">
        <f>IF(E50="","",VLOOKUP(E50,CP!$B$6:$E$11,2,1))</f>
        <v/>
      </c>
      <c r="G50" s="8" t="str">
        <f>IF(E50="","",VLOOKUP(E50,CP!$B$6:$E$11,3,1))</f>
        <v/>
      </c>
      <c r="H50" s="8" t="str">
        <f>IF(E50="","",VLOOKUP(E50,CP!$B$6:$E$11,4,1))</f>
        <v/>
      </c>
      <c r="I50" s="15" t="str">
        <f>IF(D50="","",思考判断表現!Z50)</f>
        <v/>
      </c>
      <c r="J50" s="8" t="str">
        <f>IF(I50="","",VLOOKUP(I50,CP!$G$6:$J$11,2,1))</f>
        <v/>
      </c>
      <c r="K50" s="8" t="str">
        <f>IF(I50="","",VLOOKUP(I50,CP!$G$6:$J$11,3,1))</f>
        <v/>
      </c>
      <c r="L50" s="8" t="str">
        <f>IF(I50="","",VLOOKUP(I50,CP!$G$6:$J$11,4,1))</f>
        <v/>
      </c>
      <c r="M50" s="15" t="str">
        <f>IF(D50="","",態度!Z50)</f>
        <v/>
      </c>
      <c r="N50" s="2" t="str">
        <f>IF(M50="","",VLOOKUP(M50,CP!$L$6:$O$11,2,1))</f>
        <v/>
      </c>
      <c r="O50" s="2" t="str">
        <f>IF(M50="","",VLOOKUP(M50,CP!$L$6:$O$11,3,1))</f>
        <v/>
      </c>
      <c r="P50" s="2" t="str">
        <f>IF(M50="","",VLOOKUP(M50,CP!$L$6:$O$11,4,1))</f>
        <v/>
      </c>
      <c r="Q50" s="2" t="str">
        <f t="shared" si="0"/>
        <v/>
      </c>
      <c r="R50" s="2" t="str">
        <f>IF(D50="","",VLOOKUP(Q50,CP!$B$17:$C$21,2,1))</f>
        <v/>
      </c>
    </row>
    <row r="51" spans="1:18" x14ac:dyDescent="0.55000000000000004">
      <c r="A51" s="2">
        <v>41</v>
      </c>
      <c r="B51" s="2" t="str">
        <f>IF(基礎データ!B51="","",基礎データ!B51)</f>
        <v/>
      </c>
      <c r="C51" s="2" t="str">
        <f>IF(基礎データ!C51="","",基礎データ!C51)</f>
        <v/>
      </c>
      <c r="D51" s="19" t="str">
        <f>IF(基礎データ!D51="","",基礎データ!D51)</f>
        <v/>
      </c>
      <c r="E51" s="15" t="str">
        <f>IF(D51="","",知識技能!Z51)</f>
        <v/>
      </c>
      <c r="F51" s="8" t="str">
        <f>IF(E51="","",VLOOKUP(E51,CP!$B$6:$E$11,2,1))</f>
        <v/>
      </c>
      <c r="G51" s="8" t="str">
        <f>IF(E51="","",VLOOKUP(E51,CP!$B$6:$E$11,3,1))</f>
        <v/>
      </c>
      <c r="H51" s="8" t="str">
        <f>IF(E51="","",VLOOKUP(E51,CP!$B$6:$E$11,4,1))</f>
        <v/>
      </c>
      <c r="I51" s="15" t="str">
        <f>IF(D51="","",思考判断表現!Z51)</f>
        <v/>
      </c>
      <c r="J51" s="8" t="str">
        <f>IF(I51="","",VLOOKUP(I51,CP!$G$6:$J$11,2,1))</f>
        <v/>
      </c>
      <c r="K51" s="8" t="str">
        <f>IF(I51="","",VLOOKUP(I51,CP!$G$6:$J$11,3,1))</f>
        <v/>
      </c>
      <c r="L51" s="8" t="str">
        <f>IF(I51="","",VLOOKUP(I51,CP!$G$6:$J$11,4,1))</f>
        <v/>
      </c>
      <c r="M51" s="15" t="str">
        <f>IF(D51="","",態度!Z51)</f>
        <v/>
      </c>
      <c r="N51" s="2" t="str">
        <f>IF(M51="","",VLOOKUP(M51,CP!$L$6:$O$11,2,1))</f>
        <v/>
      </c>
      <c r="O51" s="2" t="str">
        <f>IF(M51="","",VLOOKUP(M51,CP!$L$6:$O$11,3,1))</f>
        <v/>
      </c>
      <c r="P51" s="2" t="str">
        <f>IF(M51="","",VLOOKUP(M51,CP!$L$6:$O$11,4,1))</f>
        <v/>
      </c>
      <c r="Q51" s="2" t="str">
        <f t="shared" si="0"/>
        <v/>
      </c>
      <c r="R51" s="2" t="str">
        <f>IF(D51="","",VLOOKUP(Q51,CP!$B$17:$C$21,2,1))</f>
        <v/>
      </c>
    </row>
    <row r="52" spans="1:18" x14ac:dyDescent="0.55000000000000004">
      <c r="A52" s="2">
        <v>42</v>
      </c>
      <c r="B52" s="2" t="str">
        <f>IF(基礎データ!B52="","",基礎データ!B52)</f>
        <v/>
      </c>
      <c r="C52" s="2" t="str">
        <f>IF(基礎データ!C52="","",基礎データ!C52)</f>
        <v/>
      </c>
      <c r="D52" s="19" t="str">
        <f>IF(基礎データ!D52="","",基礎データ!D52)</f>
        <v/>
      </c>
      <c r="E52" s="15" t="str">
        <f>IF(D52="","",知識技能!Z52)</f>
        <v/>
      </c>
      <c r="F52" s="8" t="str">
        <f>IF(E52="","",VLOOKUP(E52,CP!$B$6:$E$11,2,1))</f>
        <v/>
      </c>
      <c r="G52" s="8" t="str">
        <f>IF(E52="","",VLOOKUP(E52,CP!$B$6:$E$11,3,1))</f>
        <v/>
      </c>
      <c r="H52" s="8" t="str">
        <f>IF(E52="","",VLOOKUP(E52,CP!$B$6:$E$11,4,1))</f>
        <v/>
      </c>
      <c r="I52" s="15" t="str">
        <f>IF(D52="","",思考判断表現!Z52)</f>
        <v/>
      </c>
      <c r="J52" s="8" t="str">
        <f>IF(I52="","",VLOOKUP(I52,CP!$G$6:$J$11,2,1))</f>
        <v/>
      </c>
      <c r="K52" s="8" t="str">
        <f>IF(I52="","",VLOOKUP(I52,CP!$G$6:$J$11,3,1))</f>
        <v/>
      </c>
      <c r="L52" s="8" t="str">
        <f>IF(I52="","",VLOOKUP(I52,CP!$G$6:$J$11,4,1))</f>
        <v/>
      </c>
      <c r="M52" s="15" t="str">
        <f>IF(D52="","",態度!Z52)</f>
        <v/>
      </c>
      <c r="N52" s="2" t="str">
        <f>IF(M52="","",VLOOKUP(M52,CP!$L$6:$O$11,2,1))</f>
        <v/>
      </c>
      <c r="O52" s="2" t="str">
        <f>IF(M52="","",VLOOKUP(M52,CP!$L$6:$O$11,3,1))</f>
        <v/>
      </c>
      <c r="P52" s="2" t="str">
        <f>IF(M52="","",VLOOKUP(M52,CP!$L$6:$O$11,4,1))</f>
        <v/>
      </c>
      <c r="Q52" s="2" t="str">
        <f t="shared" si="0"/>
        <v/>
      </c>
      <c r="R52" s="2" t="str">
        <f>IF(D52="","",VLOOKUP(Q52,CP!$B$17:$C$21,2,1))</f>
        <v/>
      </c>
    </row>
    <row r="53" spans="1:18" x14ac:dyDescent="0.55000000000000004">
      <c r="A53" s="2">
        <v>43</v>
      </c>
      <c r="B53" s="2" t="str">
        <f>IF(基礎データ!B53="","",基礎データ!B53)</f>
        <v/>
      </c>
      <c r="C53" s="2" t="str">
        <f>IF(基礎データ!C53="","",基礎データ!C53)</f>
        <v/>
      </c>
      <c r="D53" s="19" t="str">
        <f>IF(基礎データ!D53="","",基礎データ!D53)</f>
        <v/>
      </c>
      <c r="E53" s="15" t="str">
        <f>IF(D53="","",知識技能!Z53)</f>
        <v/>
      </c>
      <c r="F53" s="8" t="str">
        <f>IF(E53="","",VLOOKUP(E53,CP!$B$6:$E$11,2,1))</f>
        <v/>
      </c>
      <c r="G53" s="8" t="str">
        <f>IF(E53="","",VLOOKUP(E53,CP!$B$6:$E$11,3,1))</f>
        <v/>
      </c>
      <c r="H53" s="8" t="str">
        <f>IF(E53="","",VLOOKUP(E53,CP!$B$6:$E$11,4,1))</f>
        <v/>
      </c>
      <c r="I53" s="15" t="str">
        <f>IF(D53="","",思考判断表現!Z53)</f>
        <v/>
      </c>
      <c r="J53" s="8" t="str">
        <f>IF(I53="","",VLOOKUP(I53,CP!$G$6:$J$11,2,1))</f>
        <v/>
      </c>
      <c r="K53" s="8" t="str">
        <f>IF(I53="","",VLOOKUP(I53,CP!$G$6:$J$11,3,1))</f>
        <v/>
      </c>
      <c r="L53" s="8" t="str">
        <f>IF(I53="","",VLOOKUP(I53,CP!$G$6:$J$11,4,1))</f>
        <v/>
      </c>
      <c r="M53" s="15" t="str">
        <f>IF(D53="","",態度!Z53)</f>
        <v/>
      </c>
      <c r="N53" s="2" t="str">
        <f>IF(M53="","",VLOOKUP(M53,CP!$L$6:$O$11,2,1))</f>
        <v/>
      </c>
      <c r="O53" s="2" t="str">
        <f>IF(M53="","",VLOOKUP(M53,CP!$L$6:$O$11,3,1))</f>
        <v/>
      </c>
      <c r="P53" s="2" t="str">
        <f>IF(M53="","",VLOOKUP(M53,CP!$L$6:$O$11,4,1))</f>
        <v/>
      </c>
      <c r="Q53" s="2" t="str">
        <f t="shared" si="0"/>
        <v/>
      </c>
      <c r="R53" s="2" t="str">
        <f>IF(D53="","",VLOOKUP(Q53,CP!$B$17:$C$21,2,1))</f>
        <v/>
      </c>
    </row>
    <row r="54" spans="1:18" x14ac:dyDescent="0.55000000000000004">
      <c r="A54" s="2">
        <v>44</v>
      </c>
      <c r="B54" s="2" t="str">
        <f>IF(基礎データ!B54="","",基礎データ!B54)</f>
        <v/>
      </c>
      <c r="C54" s="2" t="str">
        <f>IF(基礎データ!C54="","",基礎データ!C54)</f>
        <v/>
      </c>
      <c r="D54" s="19" t="str">
        <f>IF(基礎データ!D54="","",基礎データ!D54)</f>
        <v/>
      </c>
      <c r="E54" s="15" t="str">
        <f>IF(D54="","",知識技能!Z54)</f>
        <v/>
      </c>
      <c r="F54" s="8" t="str">
        <f>IF(E54="","",VLOOKUP(E54,CP!$B$6:$E$11,2,1))</f>
        <v/>
      </c>
      <c r="G54" s="8" t="str">
        <f>IF(E54="","",VLOOKUP(E54,CP!$B$6:$E$11,3,1))</f>
        <v/>
      </c>
      <c r="H54" s="8" t="str">
        <f>IF(E54="","",VLOOKUP(E54,CP!$B$6:$E$11,4,1))</f>
        <v/>
      </c>
      <c r="I54" s="15" t="str">
        <f>IF(D54="","",思考判断表現!Z54)</f>
        <v/>
      </c>
      <c r="J54" s="8" t="str">
        <f>IF(I54="","",VLOOKUP(I54,CP!$G$6:$J$11,2,1))</f>
        <v/>
      </c>
      <c r="K54" s="8" t="str">
        <f>IF(I54="","",VLOOKUP(I54,CP!$G$6:$J$11,3,1))</f>
        <v/>
      </c>
      <c r="L54" s="8" t="str">
        <f>IF(I54="","",VLOOKUP(I54,CP!$G$6:$J$11,4,1))</f>
        <v/>
      </c>
      <c r="M54" s="15" t="str">
        <f>IF(D54="","",態度!Z54)</f>
        <v/>
      </c>
      <c r="N54" s="2" t="str">
        <f>IF(M54="","",VLOOKUP(M54,CP!$L$6:$O$11,2,1))</f>
        <v/>
      </c>
      <c r="O54" s="2" t="str">
        <f>IF(M54="","",VLOOKUP(M54,CP!$L$6:$O$11,3,1))</f>
        <v/>
      </c>
      <c r="P54" s="2" t="str">
        <f>IF(M54="","",VLOOKUP(M54,CP!$L$6:$O$11,4,1))</f>
        <v/>
      </c>
      <c r="Q54" s="2" t="str">
        <f t="shared" si="0"/>
        <v/>
      </c>
      <c r="R54" s="2" t="str">
        <f>IF(D54="","",VLOOKUP(Q54,CP!$B$17:$C$21,2,1))</f>
        <v/>
      </c>
    </row>
    <row r="55" spans="1:18" x14ac:dyDescent="0.55000000000000004">
      <c r="A55" s="2">
        <v>45</v>
      </c>
      <c r="B55" s="2" t="str">
        <f>IF(基礎データ!B55="","",基礎データ!B55)</f>
        <v/>
      </c>
      <c r="C55" s="2" t="str">
        <f>IF(基礎データ!C55="","",基礎データ!C55)</f>
        <v/>
      </c>
      <c r="D55" s="19" t="str">
        <f>IF(基礎データ!D55="","",基礎データ!D55)</f>
        <v/>
      </c>
      <c r="E55" s="15" t="str">
        <f>IF(D55="","",知識技能!Z55)</f>
        <v/>
      </c>
      <c r="F55" s="8" t="str">
        <f>IF(E55="","",VLOOKUP(E55,CP!$B$6:$E$11,2,1))</f>
        <v/>
      </c>
      <c r="G55" s="8" t="str">
        <f>IF(E55="","",VLOOKUP(E55,CP!$B$6:$E$11,3,1))</f>
        <v/>
      </c>
      <c r="H55" s="8" t="str">
        <f>IF(E55="","",VLOOKUP(E55,CP!$B$6:$E$11,4,1))</f>
        <v/>
      </c>
      <c r="I55" s="15" t="str">
        <f>IF(D55="","",思考判断表現!Z55)</f>
        <v/>
      </c>
      <c r="J55" s="8" t="str">
        <f>IF(I55="","",VLOOKUP(I55,CP!$G$6:$J$11,2,1))</f>
        <v/>
      </c>
      <c r="K55" s="8" t="str">
        <f>IF(I55="","",VLOOKUP(I55,CP!$G$6:$J$11,3,1))</f>
        <v/>
      </c>
      <c r="L55" s="8" t="str">
        <f>IF(I55="","",VLOOKUP(I55,CP!$G$6:$J$11,4,1))</f>
        <v/>
      </c>
      <c r="M55" s="15" t="str">
        <f>IF(D55="","",態度!Z55)</f>
        <v/>
      </c>
      <c r="N55" s="2" t="str">
        <f>IF(M55="","",VLOOKUP(M55,CP!$L$6:$O$11,2,1))</f>
        <v/>
      </c>
      <c r="O55" s="2" t="str">
        <f>IF(M55="","",VLOOKUP(M55,CP!$L$6:$O$11,3,1))</f>
        <v/>
      </c>
      <c r="P55" s="2" t="str">
        <f>IF(M55="","",VLOOKUP(M55,CP!$L$6:$O$11,4,1))</f>
        <v/>
      </c>
      <c r="Q55" s="2" t="str">
        <f t="shared" si="0"/>
        <v/>
      </c>
      <c r="R55" s="2" t="str">
        <f>IF(D55="","",VLOOKUP(Q55,CP!$B$17:$C$21,2,1))</f>
        <v/>
      </c>
    </row>
    <row r="56" spans="1:18" x14ac:dyDescent="0.55000000000000004">
      <c r="A56" s="2">
        <v>46</v>
      </c>
      <c r="B56" s="2" t="str">
        <f>IF(基礎データ!B56="","",基礎データ!B56)</f>
        <v/>
      </c>
      <c r="C56" s="2" t="str">
        <f>IF(基礎データ!C56="","",基礎データ!C56)</f>
        <v/>
      </c>
      <c r="D56" s="19" t="str">
        <f>IF(基礎データ!D56="","",基礎データ!D56)</f>
        <v/>
      </c>
      <c r="E56" s="15" t="str">
        <f>IF(D56="","",知識技能!Z56)</f>
        <v/>
      </c>
      <c r="F56" s="8" t="str">
        <f>IF(E56="","",VLOOKUP(E56,CP!$B$6:$E$11,2,1))</f>
        <v/>
      </c>
      <c r="G56" s="8" t="str">
        <f>IF(E56="","",VLOOKUP(E56,CP!$B$6:$E$11,3,1))</f>
        <v/>
      </c>
      <c r="H56" s="8" t="str">
        <f>IF(E56="","",VLOOKUP(E56,CP!$B$6:$E$11,4,1))</f>
        <v/>
      </c>
      <c r="I56" s="15" t="str">
        <f>IF(D56="","",思考判断表現!Z56)</f>
        <v/>
      </c>
      <c r="J56" s="8" t="str">
        <f>IF(I56="","",VLOOKUP(I56,CP!$G$6:$J$11,2,1))</f>
        <v/>
      </c>
      <c r="K56" s="8" t="str">
        <f>IF(I56="","",VLOOKUP(I56,CP!$G$6:$J$11,3,1))</f>
        <v/>
      </c>
      <c r="L56" s="8" t="str">
        <f>IF(I56="","",VLOOKUP(I56,CP!$G$6:$J$11,4,1))</f>
        <v/>
      </c>
      <c r="M56" s="15" t="str">
        <f>IF(D56="","",態度!Z56)</f>
        <v/>
      </c>
      <c r="N56" s="2" t="str">
        <f>IF(M56="","",VLOOKUP(M56,CP!$L$6:$O$11,2,1))</f>
        <v/>
      </c>
      <c r="O56" s="2" t="str">
        <f>IF(M56="","",VLOOKUP(M56,CP!$L$6:$O$11,3,1))</f>
        <v/>
      </c>
      <c r="P56" s="2" t="str">
        <f>IF(M56="","",VLOOKUP(M56,CP!$L$6:$O$11,4,1))</f>
        <v/>
      </c>
      <c r="Q56" s="2" t="str">
        <f t="shared" si="0"/>
        <v/>
      </c>
      <c r="R56" s="2" t="str">
        <f>IF(D56="","",VLOOKUP(Q56,CP!$B$17:$C$21,2,1))</f>
        <v/>
      </c>
    </row>
    <row r="57" spans="1:18" x14ac:dyDescent="0.55000000000000004">
      <c r="A57" s="2">
        <v>47</v>
      </c>
      <c r="B57" s="2" t="str">
        <f>IF(基礎データ!B57="","",基礎データ!B57)</f>
        <v/>
      </c>
      <c r="C57" s="2" t="str">
        <f>IF(基礎データ!C57="","",基礎データ!C57)</f>
        <v/>
      </c>
      <c r="D57" s="19" t="str">
        <f>IF(基礎データ!D57="","",基礎データ!D57)</f>
        <v/>
      </c>
      <c r="E57" s="15" t="str">
        <f>IF(D57="","",知識技能!Z57)</f>
        <v/>
      </c>
      <c r="F57" s="8" t="str">
        <f>IF(E57="","",VLOOKUP(E57,CP!$B$6:$E$11,2,1))</f>
        <v/>
      </c>
      <c r="G57" s="8" t="str">
        <f>IF(E57="","",VLOOKUP(E57,CP!$B$6:$E$11,3,1))</f>
        <v/>
      </c>
      <c r="H57" s="8" t="str">
        <f>IF(E57="","",VLOOKUP(E57,CP!$B$6:$E$11,4,1))</f>
        <v/>
      </c>
      <c r="I57" s="15" t="str">
        <f>IF(D57="","",思考判断表現!Z57)</f>
        <v/>
      </c>
      <c r="J57" s="8" t="str">
        <f>IF(I57="","",VLOOKUP(I57,CP!$G$6:$J$11,2,1))</f>
        <v/>
      </c>
      <c r="K57" s="8" t="str">
        <f>IF(I57="","",VLOOKUP(I57,CP!$G$6:$J$11,3,1))</f>
        <v/>
      </c>
      <c r="L57" s="8" t="str">
        <f>IF(I57="","",VLOOKUP(I57,CP!$G$6:$J$11,4,1))</f>
        <v/>
      </c>
      <c r="M57" s="15" t="str">
        <f>IF(D57="","",態度!Z57)</f>
        <v/>
      </c>
      <c r="N57" s="2" t="str">
        <f>IF(M57="","",VLOOKUP(M57,CP!$L$6:$O$11,2,1))</f>
        <v/>
      </c>
      <c r="O57" s="2" t="str">
        <f>IF(M57="","",VLOOKUP(M57,CP!$L$6:$O$11,3,1))</f>
        <v/>
      </c>
      <c r="P57" s="2" t="str">
        <f>IF(M57="","",VLOOKUP(M57,CP!$L$6:$O$11,4,1))</f>
        <v/>
      </c>
      <c r="Q57" s="2" t="str">
        <f t="shared" si="0"/>
        <v/>
      </c>
      <c r="R57" s="2" t="str">
        <f>IF(D57="","",VLOOKUP(Q57,CP!$B$17:$C$21,2,1))</f>
        <v/>
      </c>
    </row>
    <row r="58" spans="1:18" x14ac:dyDescent="0.55000000000000004">
      <c r="A58" s="2">
        <v>48</v>
      </c>
      <c r="B58" s="2" t="str">
        <f>IF(基礎データ!B58="","",基礎データ!B58)</f>
        <v/>
      </c>
      <c r="C58" s="2" t="str">
        <f>IF(基礎データ!C58="","",基礎データ!C58)</f>
        <v/>
      </c>
      <c r="D58" s="19" t="str">
        <f>IF(基礎データ!D58="","",基礎データ!D58)</f>
        <v/>
      </c>
      <c r="E58" s="15" t="str">
        <f>IF(D58="","",知識技能!Z58)</f>
        <v/>
      </c>
      <c r="F58" s="8" t="str">
        <f>IF(E58="","",VLOOKUP(E58,CP!$B$6:$E$11,2,1))</f>
        <v/>
      </c>
      <c r="G58" s="8" t="str">
        <f>IF(E58="","",VLOOKUP(E58,CP!$B$6:$E$11,3,1))</f>
        <v/>
      </c>
      <c r="H58" s="8" t="str">
        <f>IF(E58="","",VLOOKUP(E58,CP!$B$6:$E$11,4,1))</f>
        <v/>
      </c>
      <c r="I58" s="15" t="str">
        <f>IF(D58="","",思考判断表現!Z58)</f>
        <v/>
      </c>
      <c r="J58" s="8" t="str">
        <f>IF(I58="","",VLOOKUP(I58,CP!$G$6:$J$11,2,1))</f>
        <v/>
      </c>
      <c r="K58" s="8" t="str">
        <f>IF(I58="","",VLOOKUP(I58,CP!$G$6:$J$11,3,1))</f>
        <v/>
      </c>
      <c r="L58" s="8" t="str">
        <f>IF(I58="","",VLOOKUP(I58,CP!$G$6:$J$11,4,1))</f>
        <v/>
      </c>
      <c r="M58" s="15" t="str">
        <f>IF(D58="","",態度!Z58)</f>
        <v/>
      </c>
      <c r="N58" s="2" t="str">
        <f>IF(M58="","",VLOOKUP(M58,CP!$L$6:$O$11,2,1))</f>
        <v/>
      </c>
      <c r="O58" s="2" t="str">
        <f>IF(M58="","",VLOOKUP(M58,CP!$L$6:$O$11,3,1))</f>
        <v/>
      </c>
      <c r="P58" s="2" t="str">
        <f>IF(M58="","",VLOOKUP(M58,CP!$L$6:$O$11,4,1))</f>
        <v/>
      </c>
      <c r="Q58" s="2" t="str">
        <f t="shared" si="0"/>
        <v/>
      </c>
      <c r="R58" s="2" t="str">
        <f>IF(D58="","",VLOOKUP(Q58,CP!$B$17:$C$21,2,1))</f>
        <v/>
      </c>
    </row>
    <row r="59" spans="1:18" x14ac:dyDescent="0.55000000000000004">
      <c r="A59" s="2">
        <v>49</v>
      </c>
      <c r="B59" s="2" t="str">
        <f>IF(基礎データ!B59="","",基礎データ!B59)</f>
        <v/>
      </c>
      <c r="C59" s="2" t="str">
        <f>IF(基礎データ!C59="","",基礎データ!C59)</f>
        <v/>
      </c>
      <c r="D59" s="19" t="str">
        <f>IF(基礎データ!D59="","",基礎データ!D59)</f>
        <v/>
      </c>
      <c r="E59" s="15" t="str">
        <f>IF(D59="","",知識技能!Z59)</f>
        <v/>
      </c>
      <c r="F59" s="8" t="str">
        <f>IF(E59="","",VLOOKUP(E59,CP!$B$6:$E$11,2,1))</f>
        <v/>
      </c>
      <c r="G59" s="8" t="str">
        <f>IF(E59="","",VLOOKUP(E59,CP!$B$6:$E$11,3,1))</f>
        <v/>
      </c>
      <c r="H59" s="8" t="str">
        <f>IF(E59="","",VLOOKUP(E59,CP!$B$6:$E$11,4,1))</f>
        <v/>
      </c>
      <c r="I59" s="15" t="str">
        <f>IF(D59="","",思考判断表現!Z59)</f>
        <v/>
      </c>
      <c r="J59" s="8" t="str">
        <f>IF(I59="","",VLOOKUP(I59,CP!$G$6:$J$11,2,1))</f>
        <v/>
      </c>
      <c r="K59" s="8" t="str">
        <f>IF(I59="","",VLOOKUP(I59,CP!$G$6:$J$11,3,1))</f>
        <v/>
      </c>
      <c r="L59" s="8" t="str">
        <f>IF(I59="","",VLOOKUP(I59,CP!$G$6:$J$11,4,1))</f>
        <v/>
      </c>
      <c r="M59" s="15" t="str">
        <f>IF(D59="","",態度!Z59)</f>
        <v/>
      </c>
      <c r="N59" s="2" t="str">
        <f>IF(M59="","",VLOOKUP(M59,CP!$L$6:$O$11,2,1))</f>
        <v/>
      </c>
      <c r="O59" s="2" t="str">
        <f>IF(M59="","",VLOOKUP(M59,CP!$L$6:$O$11,3,1))</f>
        <v/>
      </c>
      <c r="P59" s="2" t="str">
        <f>IF(M59="","",VLOOKUP(M59,CP!$L$6:$O$11,4,1))</f>
        <v/>
      </c>
      <c r="Q59" s="2" t="str">
        <f t="shared" si="0"/>
        <v/>
      </c>
      <c r="R59" s="2" t="str">
        <f>IF(D59="","",VLOOKUP(Q59,CP!$B$17:$C$21,2,1))</f>
        <v/>
      </c>
    </row>
    <row r="60" spans="1:18" x14ac:dyDescent="0.55000000000000004">
      <c r="A60" s="2">
        <v>50</v>
      </c>
      <c r="B60" s="2" t="str">
        <f>IF(基礎データ!B60="","",基礎データ!B60)</f>
        <v/>
      </c>
      <c r="C60" s="2" t="str">
        <f>IF(基礎データ!C60="","",基礎データ!C60)</f>
        <v/>
      </c>
      <c r="D60" s="19" t="str">
        <f>IF(基礎データ!D60="","",基礎データ!D60)</f>
        <v/>
      </c>
      <c r="E60" s="15" t="str">
        <f>IF(D60="","",知識技能!Z60)</f>
        <v/>
      </c>
      <c r="F60" s="8" t="str">
        <f>IF(E60="","",VLOOKUP(E60,CP!$B$6:$E$11,2,1))</f>
        <v/>
      </c>
      <c r="G60" s="8" t="str">
        <f>IF(E60="","",VLOOKUP(E60,CP!$B$6:$E$11,3,1))</f>
        <v/>
      </c>
      <c r="H60" s="8" t="str">
        <f>IF(E60="","",VLOOKUP(E60,CP!$B$6:$E$11,4,1))</f>
        <v/>
      </c>
      <c r="I60" s="15" t="str">
        <f>IF(D60="","",思考判断表現!Z60)</f>
        <v/>
      </c>
      <c r="J60" s="8" t="str">
        <f>IF(I60="","",VLOOKUP(I60,CP!$G$6:$J$11,2,1))</f>
        <v/>
      </c>
      <c r="K60" s="8" t="str">
        <f>IF(I60="","",VLOOKUP(I60,CP!$G$6:$J$11,3,1))</f>
        <v/>
      </c>
      <c r="L60" s="8" t="str">
        <f>IF(I60="","",VLOOKUP(I60,CP!$G$6:$J$11,4,1))</f>
        <v/>
      </c>
      <c r="M60" s="15" t="str">
        <f>IF(D60="","",態度!Z60)</f>
        <v/>
      </c>
      <c r="N60" s="2" t="str">
        <f>IF(M60="","",VLOOKUP(M60,CP!$L$6:$O$11,2,1))</f>
        <v/>
      </c>
      <c r="O60" s="2" t="str">
        <f>IF(M60="","",VLOOKUP(M60,CP!$L$6:$O$11,3,1))</f>
        <v/>
      </c>
      <c r="P60" s="2" t="str">
        <f>IF(M60="","",VLOOKUP(M60,CP!$L$6:$O$11,4,1))</f>
        <v/>
      </c>
      <c r="Q60" s="2" t="str">
        <f t="shared" si="0"/>
        <v/>
      </c>
      <c r="R60" s="2" t="str">
        <f>IF(D60="","",VLOOKUP(Q60,CP!$B$17:$C$21,2,1))</f>
        <v/>
      </c>
    </row>
    <row r="61" spans="1:18" x14ac:dyDescent="0.55000000000000004">
      <c r="A61" s="2">
        <v>51</v>
      </c>
      <c r="B61" s="2" t="str">
        <f>IF(基礎データ!B61="","",基礎データ!B61)</f>
        <v/>
      </c>
      <c r="C61" s="2" t="str">
        <f>IF(基礎データ!C61="","",基礎データ!C61)</f>
        <v/>
      </c>
      <c r="D61" s="19" t="str">
        <f>IF(基礎データ!D61="","",基礎データ!D61)</f>
        <v/>
      </c>
      <c r="E61" s="15" t="str">
        <f>IF(D61="","",知識技能!Z61)</f>
        <v/>
      </c>
      <c r="F61" s="8" t="str">
        <f>IF(E61="","",VLOOKUP(E61,CP!$B$6:$E$11,2,1))</f>
        <v/>
      </c>
      <c r="G61" s="8" t="str">
        <f>IF(E61="","",VLOOKUP(E61,CP!$B$6:$E$11,3,1))</f>
        <v/>
      </c>
      <c r="H61" s="8" t="str">
        <f>IF(E61="","",VLOOKUP(E61,CP!$B$6:$E$11,4,1))</f>
        <v/>
      </c>
      <c r="I61" s="15" t="str">
        <f>IF(D61="","",思考判断表現!Z61)</f>
        <v/>
      </c>
      <c r="J61" s="8" t="str">
        <f>IF(I61="","",VLOOKUP(I61,CP!$G$6:$J$11,2,1))</f>
        <v/>
      </c>
      <c r="K61" s="8" t="str">
        <f>IF(I61="","",VLOOKUP(I61,CP!$G$6:$J$11,3,1))</f>
        <v/>
      </c>
      <c r="L61" s="8" t="str">
        <f>IF(I61="","",VLOOKUP(I61,CP!$G$6:$J$11,4,1))</f>
        <v/>
      </c>
      <c r="M61" s="15" t="str">
        <f>IF(D61="","",態度!Z61)</f>
        <v/>
      </c>
      <c r="N61" s="2" t="str">
        <f>IF(M61="","",VLOOKUP(M61,CP!$L$6:$O$11,2,1))</f>
        <v/>
      </c>
      <c r="O61" s="2" t="str">
        <f>IF(M61="","",VLOOKUP(M61,CP!$L$6:$O$11,3,1))</f>
        <v/>
      </c>
      <c r="P61" s="2" t="str">
        <f>IF(M61="","",VLOOKUP(M61,CP!$L$6:$O$11,4,1))</f>
        <v/>
      </c>
      <c r="Q61" s="2" t="str">
        <f t="shared" si="0"/>
        <v/>
      </c>
      <c r="R61" s="2" t="str">
        <f>IF(D61="","",VLOOKUP(Q61,CP!$B$17:$C$21,2,1))</f>
        <v/>
      </c>
    </row>
    <row r="62" spans="1:18" x14ac:dyDescent="0.55000000000000004">
      <c r="A62" s="2">
        <v>52</v>
      </c>
      <c r="B62" s="2" t="str">
        <f>IF(基礎データ!B62="","",基礎データ!B62)</f>
        <v/>
      </c>
      <c r="C62" s="2" t="str">
        <f>IF(基礎データ!C62="","",基礎データ!C62)</f>
        <v/>
      </c>
      <c r="D62" s="19" t="str">
        <f>IF(基礎データ!D62="","",基礎データ!D62)</f>
        <v/>
      </c>
      <c r="E62" s="15" t="str">
        <f>IF(D62="","",知識技能!Z62)</f>
        <v/>
      </c>
      <c r="F62" s="8" t="str">
        <f>IF(E62="","",VLOOKUP(E62,CP!$B$6:$E$11,2,1))</f>
        <v/>
      </c>
      <c r="G62" s="8" t="str">
        <f>IF(E62="","",VLOOKUP(E62,CP!$B$6:$E$11,3,1))</f>
        <v/>
      </c>
      <c r="H62" s="8" t="str">
        <f>IF(E62="","",VLOOKUP(E62,CP!$B$6:$E$11,4,1))</f>
        <v/>
      </c>
      <c r="I62" s="15" t="str">
        <f>IF(D62="","",思考判断表現!Z62)</f>
        <v/>
      </c>
      <c r="J62" s="8" t="str">
        <f>IF(I62="","",VLOOKUP(I62,CP!$G$6:$J$11,2,1))</f>
        <v/>
      </c>
      <c r="K62" s="8" t="str">
        <f>IF(I62="","",VLOOKUP(I62,CP!$G$6:$J$11,3,1))</f>
        <v/>
      </c>
      <c r="L62" s="8" t="str">
        <f>IF(I62="","",VLOOKUP(I62,CP!$G$6:$J$11,4,1))</f>
        <v/>
      </c>
      <c r="M62" s="15" t="str">
        <f>IF(D62="","",態度!Z62)</f>
        <v/>
      </c>
      <c r="N62" s="2" t="str">
        <f>IF(M62="","",VLOOKUP(M62,CP!$L$6:$O$11,2,1))</f>
        <v/>
      </c>
      <c r="O62" s="2" t="str">
        <f>IF(M62="","",VLOOKUP(M62,CP!$L$6:$O$11,3,1))</f>
        <v/>
      </c>
      <c r="P62" s="2" t="str">
        <f>IF(M62="","",VLOOKUP(M62,CP!$L$6:$O$11,4,1))</f>
        <v/>
      </c>
      <c r="Q62" s="2" t="str">
        <f t="shared" si="0"/>
        <v/>
      </c>
      <c r="R62" s="2" t="str">
        <f>IF(D62="","",VLOOKUP(Q62,CP!$B$17:$C$21,2,1))</f>
        <v/>
      </c>
    </row>
    <row r="63" spans="1:18" x14ac:dyDescent="0.55000000000000004">
      <c r="A63" s="2">
        <v>53</v>
      </c>
      <c r="B63" s="2" t="str">
        <f>IF(基礎データ!B63="","",基礎データ!B63)</f>
        <v/>
      </c>
      <c r="C63" s="2" t="str">
        <f>IF(基礎データ!C63="","",基礎データ!C63)</f>
        <v/>
      </c>
      <c r="D63" s="19" t="str">
        <f>IF(基礎データ!D63="","",基礎データ!D63)</f>
        <v/>
      </c>
      <c r="E63" s="15" t="str">
        <f>IF(D63="","",知識技能!Z63)</f>
        <v/>
      </c>
      <c r="F63" s="8" t="str">
        <f>IF(E63="","",VLOOKUP(E63,CP!$B$6:$E$11,2,1))</f>
        <v/>
      </c>
      <c r="G63" s="8" t="str">
        <f>IF(E63="","",VLOOKUP(E63,CP!$B$6:$E$11,3,1))</f>
        <v/>
      </c>
      <c r="H63" s="8" t="str">
        <f>IF(E63="","",VLOOKUP(E63,CP!$B$6:$E$11,4,1))</f>
        <v/>
      </c>
      <c r="I63" s="15" t="str">
        <f>IF(D63="","",思考判断表現!Z63)</f>
        <v/>
      </c>
      <c r="J63" s="8" t="str">
        <f>IF(I63="","",VLOOKUP(I63,CP!$G$6:$J$11,2,1))</f>
        <v/>
      </c>
      <c r="K63" s="8" t="str">
        <f>IF(I63="","",VLOOKUP(I63,CP!$G$6:$J$11,3,1))</f>
        <v/>
      </c>
      <c r="L63" s="8" t="str">
        <f>IF(I63="","",VLOOKUP(I63,CP!$G$6:$J$11,4,1))</f>
        <v/>
      </c>
      <c r="M63" s="15" t="str">
        <f>IF(D63="","",態度!Z63)</f>
        <v/>
      </c>
      <c r="N63" s="2" t="str">
        <f>IF(M63="","",VLOOKUP(M63,CP!$L$6:$O$11,2,1))</f>
        <v/>
      </c>
      <c r="O63" s="2" t="str">
        <f>IF(M63="","",VLOOKUP(M63,CP!$L$6:$O$11,3,1))</f>
        <v/>
      </c>
      <c r="P63" s="2" t="str">
        <f>IF(M63="","",VLOOKUP(M63,CP!$L$6:$O$11,4,1))</f>
        <v/>
      </c>
      <c r="Q63" s="2" t="str">
        <f t="shared" si="0"/>
        <v/>
      </c>
      <c r="R63" s="2" t="str">
        <f>IF(D63="","",VLOOKUP(Q63,CP!$B$17:$C$21,2,1))</f>
        <v/>
      </c>
    </row>
    <row r="64" spans="1:18" x14ac:dyDescent="0.55000000000000004">
      <c r="A64" s="2">
        <v>54</v>
      </c>
      <c r="B64" s="2" t="str">
        <f>IF(基礎データ!B64="","",基礎データ!B64)</f>
        <v/>
      </c>
      <c r="C64" s="2" t="str">
        <f>IF(基礎データ!C64="","",基礎データ!C64)</f>
        <v/>
      </c>
      <c r="D64" s="19" t="str">
        <f>IF(基礎データ!D64="","",基礎データ!D64)</f>
        <v/>
      </c>
      <c r="E64" s="15" t="str">
        <f>IF(D64="","",知識技能!Z64)</f>
        <v/>
      </c>
      <c r="F64" s="8" t="str">
        <f>IF(E64="","",VLOOKUP(E64,CP!$B$6:$E$11,2,1))</f>
        <v/>
      </c>
      <c r="G64" s="8" t="str">
        <f>IF(E64="","",VLOOKUP(E64,CP!$B$6:$E$11,3,1))</f>
        <v/>
      </c>
      <c r="H64" s="8" t="str">
        <f>IF(E64="","",VLOOKUP(E64,CP!$B$6:$E$11,4,1))</f>
        <v/>
      </c>
      <c r="I64" s="15" t="str">
        <f>IF(D64="","",思考判断表現!Z64)</f>
        <v/>
      </c>
      <c r="J64" s="8" t="str">
        <f>IF(I64="","",VLOOKUP(I64,CP!$G$6:$J$11,2,1))</f>
        <v/>
      </c>
      <c r="K64" s="8" t="str">
        <f>IF(I64="","",VLOOKUP(I64,CP!$G$6:$J$11,3,1))</f>
        <v/>
      </c>
      <c r="L64" s="8" t="str">
        <f>IF(I64="","",VLOOKUP(I64,CP!$G$6:$J$11,4,1))</f>
        <v/>
      </c>
      <c r="M64" s="15" t="str">
        <f>IF(D64="","",態度!Z64)</f>
        <v/>
      </c>
      <c r="N64" s="2" t="str">
        <f>IF(M64="","",VLOOKUP(M64,CP!$L$6:$O$11,2,1))</f>
        <v/>
      </c>
      <c r="O64" s="2" t="str">
        <f>IF(M64="","",VLOOKUP(M64,CP!$L$6:$O$11,3,1))</f>
        <v/>
      </c>
      <c r="P64" s="2" t="str">
        <f>IF(M64="","",VLOOKUP(M64,CP!$L$6:$O$11,4,1))</f>
        <v/>
      </c>
      <c r="Q64" s="2" t="str">
        <f t="shared" si="0"/>
        <v/>
      </c>
      <c r="R64" s="2" t="str">
        <f>IF(D64="","",VLOOKUP(Q64,CP!$B$17:$C$21,2,1))</f>
        <v/>
      </c>
    </row>
    <row r="65" spans="1:18" x14ac:dyDescent="0.55000000000000004">
      <c r="A65" s="2">
        <v>55</v>
      </c>
      <c r="B65" s="2" t="str">
        <f>IF(基礎データ!B65="","",基礎データ!B65)</f>
        <v/>
      </c>
      <c r="C65" s="2" t="str">
        <f>IF(基礎データ!C65="","",基礎データ!C65)</f>
        <v/>
      </c>
      <c r="D65" s="19" t="str">
        <f>IF(基礎データ!D65="","",基礎データ!D65)</f>
        <v/>
      </c>
      <c r="E65" s="15" t="str">
        <f>IF(D65="","",知識技能!Z65)</f>
        <v/>
      </c>
      <c r="F65" s="8" t="str">
        <f>IF(E65="","",VLOOKUP(E65,CP!$B$6:$E$11,2,1))</f>
        <v/>
      </c>
      <c r="G65" s="8" t="str">
        <f>IF(E65="","",VLOOKUP(E65,CP!$B$6:$E$11,3,1))</f>
        <v/>
      </c>
      <c r="H65" s="8" t="str">
        <f>IF(E65="","",VLOOKUP(E65,CP!$B$6:$E$11,4,1))</f>
        <v/>
      </c>
      <c r="I65" s="15" t="str">
        <f>IF(D65="","",思考判断表現!Z65)</f>
        <v/>
      </c>
      <c r="J65" s="8" t="str">
        <f>IF(I65="","",VLOOKUP(I65,CP!$G$6:$J$11,2,1))</f>
        <v/>
      </c>
      <c r="K65" s="8" t="str">
        <f>IF(I65="","",VLOOKUP(I65,CP!$G$6:$J$11,3,1))</f>
        <v/>
      </c>
      <c r="L65" s="8" t="str">
        <f>IF(I65="","",VLOOKUP(I65,CP!$G$6:$J$11,4,1))</f>
        <v/>
      </c>
      <c r="M65" s="15" t="str">
        <f>IF(D65="","",態度!Z65)</f>
        <v/>
      </c>
      <c r="N65" s="2" t="str">
        <f>IF(M65="","",VLOOKUP(M65,CP!$L$6:$O$11,2,1))</f>
        <v/>
      </c>
      <c r="O65" s="2" t="str">
        <f>IF(M65="","",VLOOKUP(M65,CP!$L$6:$O$11,3,1))</f>
        <v/>
      </c>
      <c r="P65" s="2" t="str">
        <f>IF(M65="","",VLOOKUP(M65,CP!$L$6:$O$11,4,1))</f>
        <v/>
      </c>
      <c r="Q65" s="2" t="str">
        <f t="shared" si="0"/>
        <v/>
      </c>
      <c r="R65" s="2" t="str">
        <f>IF(D65="","",VLOOKUP(Q65,CP!$B$17:$C$21,2,1))</f>
        <v/>
      </c>
    </row>
    <row r="66" spans="1:18" x14ac:dyDescent="0.55000000000000004">
      <c r="A66" s="2">
        <v>56</v>
      </c>
      <c r="B66" s="2" t="str">
        <f>IF(基礎データ!B66="","",基礎データ!B66)</f>
        <v/>
      </c>
      <c r="C66" s="2" t="str">
        <f>IF(基礎データ!C66="","",基礎データ!C66)</f>
        <v/>
      </c>
      <c r="D66" s="19" t="str">
        <f>IF(基礎データ!D66="","",基礎データ!D66)</f>
        <v/>
      </c>
      <c r="E66" s="15" t="str">
        <f>IF(D66="","",知識技能!Z66)</f>
        <v/>
      </c>
      <c r="F66" s="8" t="str">
        <f>IF(E66="","",VLOOKUP(E66,CP!$B$6:$E$11,2,1))</f>
        <v/>
      </c>
      <c r="G66" s="8" t="str">
        <f>IF(E66="","",VLOOKUP(E66,CP!$B$6:$E$11,3,1))</f>
        <v/>
      </c>
      <c r="H66" s="8" t="str">
        <f>IF(E66="","",VLOOKUP(E66,CP!$B$6:$E$11,4,1))</f>
        <v/>
      </c>
      <c r="I66" s="15" t="str">
        <f>IF(D66="","",思考判断表現!Z66)</f>
        <v/>
      </c>
      <c r="J66" s="8" t="str">
        <f>IF(I66="","",VLOOKUP(I66,CP!$G$6:$J$11,2,1))</f>
        <v/>
      </c>
      <c r="K66" s="8" t="str">
        <f>IF(I66="","",VLOOKUP(I66,CP!$G$6:$J$11,3,1))</f>
        <v/>
      </c>
      <c r="L66" s="8" t="str">
        <f>IF(I66="","",VLOOKUP(I66,CP!$G$6:$J$11,4,1))</f>
        <v/>
      </c>
      <c r="M66" s="15" t="str">
        <f>IF(D66="","",態度!Z66)</f>
        <v/>
      </c>
      <c r="N66" s="2" t="str">
        <f>IF(M66="","",VLOOKUP(M66,CP!$L$6:$O$11,2,1))</f>
        <v/>
      </c>
      <c r="O66" s="2" t="str">
        <f>IF(M66="","",VLOOKUP(M66,CP!$L$6:$O$11,3,1))</f>
        <v/>
      </c>
      <c r="P66" s="2" t="str">
        <f>IF(M66="","",VLOOKUP(M66,CP!$L$6:$O$11,4,1))</f>
        <v/>
      </c>
      <c r="Q66" s="2" t="str">
        <f t="shared" si="0"/>
        <v/>
      </c>
      <c r="R66" s="2" t="str">
        <f>IF(D66="","",VLOOKUP(Q66,CP!$B$17:$C$21,2,1))</f>
        <v/>
      </c>
    </row>
    <row r="67" spans="1:18" x14ac:dyDescent="0.55000000000000004">
      <c r="A67" s="2">
        <v>57</v>
      </c>
      <c r="B67" s="2" t="str">
        <f>IF(基礎データ!B67="","",基礎データ!B67)</f>
        <v/>
      </c>
      <c r="C67" s="2" t="str">
        <f>IF(基礎データ!C67="","",基礎データ!C67)</f>
        <v/>
      </c>
      <c r="D67" s="19" t="str">
        <f>IF(基礎データ!D67="","",基礎データ!D67)</f>
        <v/>
      </c>
      <c r="E67" s="15" t="str">
        <f>IF(D67="","",知識技能!Z67)</f>
        <v/>
      </c>
      <c r="F67" s="8" t="str">
        <f>IF(E67="","",VLOOKUP(E67,CP!$B$6:$E$11,2,1))</f>
        <v/>
      </c>
      <c r="G67" s="8" t="str">
        <f>IF(E67="","",VLOOKUP(E67,CP!$B$6:$E$11,3,1))</f>
        <v/>
      </c>
      <c r="H67" s="8" t="str">
        <f>IF(E67="","",VLOOKUP(E67,CP!$B$6:$E$11,4,1))</f>
        <v/>
      </c>
      <c r="I67" s="15" t="str">
        <f>IF(D67="","",思考判断表現!Z67)</f>
        <v/>
      </c>
      <c r="J67" s="8" t="str">
        <f>IF(I67="","",VLOOKUP(I67,CP!$G$6:$J$11,2,1))</f>
        <v/>
      </c>
      <c r="K67" s="8" t="str">
        <f>IF(I67="","",VLOOKUP(I67,CP!$G$6:$J$11,3,1))</f>
        <v/>
      </c>
      <c r="L67" s="8" t="str">
        <f>IF(I67="","",VLOOKUP(I67,CP!$G$6:$J$11,4,1))</f>
        <v/>
      </c>
      <c r="M67" s="15" t="str">
        <f>IF(D67="","",態度!Z67)</f>
        <v/>
      </c>
      <c r="N67" s="2" t="str">
        <f>IF(M67="","",VLOOKUP(M67,CP!$L$6:$O$11,2,1))</f>
        <v/>
      </c>
      <c r="O67" s="2" t="str">
        <f>IF(M67="","",VLOOKUP(M67,CP!$L$6:$O$11,3,1))</f>
        <v/>
      </c>
      <c r="P67" s="2" t="str">
        <f>IF(M67="","",VLOOKUP(M67,CP!$L$6:$O$11,4,1))</f>
        <v/>
      </c>
      <c r="Q67" s="2" t="str">
        <f t="shared" si="0"/>
        <v/>
      </c>
      <c r="R67" s="2" t="str">
        <f>IF(D67="","",VLOOKUP(Q67,CP!$B$17:$C$21,2,1))</f>
        <v/>
      </c>
    </row>
    <row r="68" spans="1:18" x14ac:dyDescent="0.55000000000000004">
      <c r="A68" s="2">
        <v>58</v>
      </c>
      <c r="B68" s="2" t="str">
        <f>IF(基礎データ!B68="","",基礎データ!B68)</f>
        <v/>
      </c>
      <c r="C68" s="2" t="str">
        <f>IF(基礎データ!C68="","",基礎データ!C68)</f>
        <v/>
      </c>
      <c r="D68" s="19" t="str">
        <f>IF(基礎データ!D68="","",基礎データ!D68)</f>
        <v/>
      </c>
      <c r="E68" s="15" t="str">
        <f>IF(D68="","",知識技能!Z68)</f>
        <v/>
      </c>
      <c r="F68" s="8" t="str">
        <f>IF(E68="","",VLOOKUP(E68,CP!$B$6:$E$11,2,1))</f>
        <v/>
      </c>
      <c r="G68" s="8" t="str">
        <f>IF(E68="","",VLOOKUP(E68,CP!$B$6:$E$11,3,1))</f>
        <v/>
      </c>
      <c r="H68" s="8" t="str">
        <f>IF(E68="","",VLOOKUP(E68,CP!$B$6:$E$11,4,1))</f>
        <v/>
      </c>
      <c r="I68" s="15" t="str">
        <f>IF(D68="","",思考判断表現!Z68)</f>
        <v/>
      </c>
      <c r="J68" s="8" t="str">
        <f>IF(I68="","",VLOOKUP(I68,CP!$G$6:$J$11,2,1))</f>
        <v/>
      </c>
      <c r="K68" s="8" t="str">
        <f>IF(I68="","",VLOOKUP(I68,CP!$G$6:$J$11,3,1))</f>
        <v/>
      </c>
      <c r="L68" s="8" t="str">
        <f>IF(I68="","",VLOOKUP(I68,CP!$G$6:$J$11,4,1))</f>
        <v/>
      </c>
      <c r="M68" s="15" t="str">
        <f>IF(D68="","",態度!Z68)</f>
        <v/>
      </c>
      <c r="N68" s="2" t="str">
        <f>IF(M68="","",VLOOKUP(M68,CP!$L$6:$O$11,2,1))</f>
        <v/>
      </c>
      <c r="O68" s="2" t="str">
        <f>IF(M68="","",VLOOKUP(M68,CP!$L$6:$O$11,3,1))</f>
        <v/>
      </c>
      <c r="P68" s="2" t="str">
        <f>IF(M68="","",VLOOKUP(M68,CP!$L$6:$O$11,4,1))</f>
        <v/>
      </c>
      <c r="Q68" s="2" t="str">
        <f t="shared" si="0"/>
        <v/>
      </c>
      <c r="R68" s="2" t="str">
        <f>IF(D68="","",VLOOKUP(Q68,CP!$B$17:$C$21,2,1))</f>
        <v/>
      </c>
    </row>
    <row r="69" spans="1:18" x14ac:dyDescent="0.55000000000000004">
      <c r="A69" s="2">
        <v>59</v>
      </c>
      <c r="B69" s="2" t="str">
        <f>IF(基礎データ!B69="","",基礎データ!B69)</f>
        <v/>
      </c>
      <c r="C69" s="2" t="str">
        <f>IF(基礎データ!C69="","",基礎データ!C69)</f>
        <v/>
      </c>
      <c r="D69" s="19" t="str">
        <f>IF(基礎データ!D69="","",基礎データ!D69)</f>
        <v/>
      </c>
      <c r="E69" s="15" t="str">
        <f>IF(D69="","",知識技能!Z69)</f>
        <v/>
      </c>
      <c r="F69" s="8" t="str">
        <f>IF(E69="","",VLOOKUP(E69,CP!$B$6:$E$11,2,1))</f>
        <v/>
      </c>
      <c r="G69" s="8" t="str">
        <f>IF(E69="","",VLOOKUP(E69,CP!$B$6:$E$11,3,1))</f>
        <v/>
      </c>
      <c r="H69" s="8" t="str">
        <f>IF(E69="","",VLOOKUP(E69,CP!$B$6:$E$11,4,1))</f>
        <v/>
      </c>
      <c r="I69" s="15" t="str">
        <f>IF(D69="","",思考判断表現!Z69)</f>
        <v/>
      </c>
      <c r="J69" s="8" t="str">
        <f>IF(I69="","",VLOOKUP(I69,CP!$G$6:$J$11,2,1))</f>
        <v/>
      </c>
      <c r="K69" s="8" t="str">
        <f>IF(I69="","",VLOOKUP(I69,CP!$G$6:$J$11,3,1))</f>
        <v/>
      </c>
      <c r="L69" s="8" t="str">
        <f>IF(I69="","",VLOOKUP(I69,CP!$G$6:$J$11,4,1))</f>
        <v/>
      </c>
      <c r="M69" s="15" t="str">
        <f>IF(D69="","",態度!Z69)</f>
        <v/>
      </c>
      <c r="N69" s="2" t="str">
        <f>IF(M69="","",VLOOKUP(M69,CP!$L$6:$O$11,2,1))</f>
        <v/>
      </c>
      <c r="O69" s="2" t="str">
        <f>IF(M69="","",VLOOKUP(M69,CP!$L$6:$O$11,3,1))</f>
        <v/>
      </c>
      <c r="P69" s="2" t="str">
        <f>IF(M69="","",VLOOKUP(M69,CP!$L$6:$O$11,4,1))</f>
        <v/>
      </c>
      <c r="Q69" s="2" t="str">
        <f t="shared" si="0"/>
        <v/>
      </c>
      <c r="R69" s="2" t="str">
        <f>IF(D69="","",VLOOKUP(Q69,CP!$B$17:$C$21,2,1))</f>
        <v/>
      </c>
    </row>
    <row r="70" spans="1:18" x14ac:dyDescent="0.55000000000000004">
      <c r="A70" s="2">
        <v>60</v>
      </c>
      <c r="B70" s="2" t="str">
        <f>IF(基礎データ!B70="","",基礎データ!B70)</f>
        <v/>
      </c>
      <c r="C70" s="2" t="str">
        <f>IF(基礎データ!C70="","",基礎データ!C70)</f>
        <v/>
      </c>
      <c r="D70" s="19" t="str">
        <f>IF(基礎データ!D70="","",基礎データ!D70)</f>
        <v/>
      </c>
      <c r="E70" s="15" t="str">
        <f>IF(D70="","",知識技能!Z70)</f>
        <v/>
      </c>
      <c r="F70" s="8" t="str">
        <f>IF(E70="","",VLOOKUP(E70,CP!$B$6:$E$11,2,1))</f>
        <v/>
      </c>
      <c r="G70" s="8" t="str">
        <f>IF(E70="","",VLOOKUP(E70,CP!$B$6:$E$11,3,1))</f>
        <v/>
      </c>
      <c r="H70" s="8" t="str">
        <f>IF(E70="","",VLOOKUP(E70,CP!$B$6:$E$11,4,1))</f>
        <v/>
      </c>
      <c r="I70" s="15" t="str">
        <f>IF(D70="","",思考判断表現!Z70)</f>
        <v/>
      </c>
      <c r="J70" s="8" t="str">
        <f>IF(I70="","",VLOOKUP(I70,CP!$G$6:$J$11,2,1))</f>
        <v/>
      </c>
      <c r="K70" s="8" t="str">
        <f>IF(I70="","",VLOOKUP(I70,CP!$G$6:$J$11,3,1))</f>
        <v/>
      </c>
      <c r="L70" s="8" t="str">
        <f>IF(I70="","",VLOOKUP(I70,CP!$G$6:$J$11,4,1))</f>
        <v/>
      </c>
      <c r="M70" s="15" t="str">
        <f>IF(D70="","",態度!Z70)</f>
        <v/>
      </c>
      <c r="N70" s="2" t="str">
        <f>IF(M70="","",VLOOKUP(M70,CP!$L$6:$O$11,2,1))</f>
        <v/>
      </c>
      <c r="O70" s="2" t="str">
        <f>IF(M70="","",VLOOKUP(M70,CP!$L$6:$O$11,3,1))</f>
        <v/>
      </c>
      <c r="P70" s="2" t="str">
        <f>IF(M70="","",VLOOKUP(M70,CP!$L$6:$O$11,4,1))</f>
        <v/>
      </c>
      <c r="Q70" s="2" t="str">
        <f t="shared" si="0"/>
        <v/>
      </c>
      <c r="R70" s="2" t="str">
        <f>IF(D70="","",VLOOKUP(Q70,CP!$B$17:$C$21,2,1))</f>
        <v/>
      </c>
    </row>
    <row r="71" spans="1:18" x14ac:dyDescent="0.55000000000000004">
      <c r="A71" s="2">
        <v>61</v>
      </c>
      <c r="B71" s="2" t="str">
        <f>IF(基礎データ!B71="","",基礎データ!B71)</f>
        <v/>
      </c>
      <c r="C71" s="2" t="str">
        <f>IF(基礎データ!C71="","",基礎データ!C71)</f>
        <v/>
      </c>
      <c r="D71" s="19" t="str">
        <f>IF(基礎データ!D71="","",基礎データ!D71)</f>
        <v/>
      </c>
      <c r="E71" s="15" t="str">
        <f>IF(D71="","",知識技能!Z71)</f>
        <v/>
      </c>
      <c r="F71" s="8" t="str">
        <f>IF(E71="","",VLOOKUP(E71,CP!$B$6:$E$11,2,1))</f>
        <v/>
      </c>
      <c r="G71" s="8" t="str">
        <f>IF(E71="","",VLOOKUP(E71,CP!$B$6:$E$11,3,1))</f>
        <v/>
      </c>
      <c r="H71" s="8" t="str">
        <f>IF(E71="","",VLOOKUP(E71,CP!$B$6:$E$11,4,1))</f>
        <v/>
      </c>
      <c r="I71" s="15" t="str">
        <f>IF(D71="","",思考判断表現!Z71)</f>
        <v/>
      </c>
      <c r="J71" s="8" t="str">
        <f>IF(I71="","",VLOOKUP(I71,CP!$G$6:$J$11,2,1))</f>
        <v/>
      </c>
      <c r="K71" s="8" t="str">
        <f>IF(I71="","",VLOOKUP(I71,CP!$G$6:$J$11,3,1))</f>
        <v/>
      </c>
      <c r="L71" s="8" t="str">
        <f>IF(I71="","",VLOOKUP(I71,CP!$G$6:$J$11,4,1))</f>
        <v/>
      </c>
      <c r="M71" s="15" t="str">
        <f>IF(D71="","",態度!Z71)</f>
        <v/>
      </c>
      <c r="N71" s="2" t="str">
        <f>IF(M71="","",VLOOKUP(M71,CP!$L$6:$O$11,2,1))</f>
        <v/>
      </c>
      <c r="O71" s="2" t="str">
        <f>IF(M71="","",VLOOKUP(M71,CP!$L$6:$O$11,3,1))</f>
        <v/>
      </c>
      <c r="P71" s="2" t="str">
        <f>IF(M71="","",VLOOKUP(M71,CP!$L$6:$O$11,4,1))</f>
        <v/>
      </c>
      <c r="Q71" s="2" t="str">
        <f t="shared" si="0"/>
        <v/>
      </c>
      <c r="R71" s="2" t="str">
        <f>IF(D71="","",VLOOKUP(Q71,CP!$B$17:$C$21,2,1))</f>
        <v/>
      </c>
    </row>
    <row r="72" spans="1:18" x14ac:dyDescent="0.55000000000000004">
      <c r="A72" s="2">
        <v>62</v>
      </c>
      <c r="B72" s="2" t="str">
        <f>IF(基礎データ!B72="","",基礎データ!B72)</f>
        <v/>
      </c>
      <c r="C72" s="2" t="str">
        <f>IF(基礎データ!C72="","",基礎データ!C72)</f>
        <v/>
      </c>
      <c r="D72" s="19" t="str">
        <f>IF(基礎データ!D72="","",基礎データ!D72)</f>
        <v/>
      </c>
      <c r="E72" s="15" t="str">
        <f>IF(D72="","",知識技能!Z72)</f>
        <v/>
      </c>
      <c r="F72" s="8" t="str">
        <f>IF(E72="","",VLOOKUP(E72,CP!$B$6:$E$11,2,1))</f>
        <v/>
      </c>
      <c r="G72" s="8" t="str">
        <f>IF(E72="","",VLOOKUP(E72,CP!$B$6:$E$11,3,1))</f>
        <v/>
      </c>
      <c r="H72" s="8" t="str">
        <f>IF(E72="","",VLOOKUP(E72,CP!$B$6:$E$11,4,1))</f>
        <v/>
      </c>
      <c r="I72" s="15" t="str">
        <f>IF(D72="","",思考判断表現!Z72)</f>
        <v/>
      </c>
      <c r="J72" s="8" t="str">
        <f>IF(I72="","",VLOOKUP(I72,CP!$G$6:$J$11,2,1))</f>
        <v/>
      </c>
      <c r="K72" s="8" t="str">
        <f>IF(I72="","",VLOOKUP(I72,CP!$G$6:$J$11,3,1))</f>
        <v/>
      </c>
      <c r="L72" s="8" t="str">
        <f>IF(I72="","",VLOOKUP(I72,CP!$G$6:$J$11,4,1))</f>
        <v/>
      </c>
      <c r="M72" s="15" t="str">
        <f>IF(D72="","",態度!Z72)</f>
        <v/>
      </c>
      <c r="N72" s="2" t="str">
        <f>IF(M72="","",VLOOKUP(M72,CP!$L$6:$O$11,2,1))</f>
        <v/>
      </c>
      <c r="O72" s="2" t="str">
        <f>IF(M72="","",VLOOKUP(M72,CP!$L$6:$O$11,3,1))</f>
        <v/>
      </c>
      <c r="P72" s="2" t="str">
        <f>IF(M72="","",VLOOKUP(M72,CP!$L$6:$O$11,4,1))</f>
        <v/>
      </c>
      <c r="Q72" s="2" t="str">
        <f t="shared" si="0"/>
        <v/>
      </c>
      <c r="R72" s="2" t="str">
        <f>IF(D72="","",VLOOKUP(Q72,CP!$B$17:$C$21,2,1))</f>
        <v/>
      </c>
    </row>
    <row r="73" spans="1:18" x14ac:dyDescent="0.55000000000000004">
      <c r="A73" s="2">
        <v>63</v>
      </c>
      <c r="B73" s="2" t="str">
        <f>IF(基礎データ!B73="","",基礎データ!B73)</f>
        <v/>
      </c>
      <c r="C73" s="2" t="str">
        <f>IF(基礎データ!C73="","",基礎データ!C73)</f>
        <v/>
      </c>
      <c r="D73" s="19" t="str">
        <f>IF(基礎データ!D73="","",基礎データ!D73)</f>
        <v/>
      </c>
      <c r="E73" s="15" t="str">
        <f>IF(D73="","",知識技能!Z73)</f>
        <v/>
      </c>
      <c r="F73" s="8" t="str">
        <f>IF(E73="","",VLOOKUP(E73,CP!$B$6:$E$11,2,1))</f>
        <v/>
      </c>
      <c r="G73" s="8" t="str">
        <f>IF(E73="","",VLOOKUP(E73,CP!$B$6:$E$11,3,1))</f>
        <v/>
      </c>
      <c r="H73" s="8" t="str">
        <f>IF(E73="","",VLOOKUP(E73,CP!$B$6:$E$11,4,1))</f>
        <v/>
      </c>
      <c r="I73" s="15" t="str">
        <f>IF(D73="","",思考判断表現!Z73)</f>
        <v/>
      </c>
      <c r="J73" s="8" t="str">
        <f>IF(I73="","",VLOOKUP(I73,CP!$G$6:$J$11,2,1))</f>
        <v/>
      </c>
      <c r="K73" s="8" t="str">
        <f>IF(I73="","",VLOOKUP(I73,CP!$G$6:$J$11,3,1))</f>
        <v/>
      </c>
      <c r="L73" s="8" t="str">
        <f>IF(I73="","",VLOOKUP(I73,CP!$G$6:$J$11,4,1))</f>
        <v/>
      </c>
      <c r="M73" s="15" t="str">
        <f>IF(D73="","",態度!Z73)</f>
        <v/>
      </c>
      <c r="N73" s="2" t="str">
        <f>IF(M73="","",VLOOKUP(M73,CP!$L$6:$O$11,2,1))</f>
        <v/>
      </c>
      <c r="O73" s="2" t="str">
        <f>IF(M73="","",VLOOKUP(M73,CP!$L$6:$O$11,3,1))</f>
        <v/>
      </c>
      <c r="P73" s="2" t="str">
        <f>IF(M73="","",VLOOKUP(M73,CP!$L$6:$O$11,4,1))</f>
        <v/>
      </c>
      <c r="Q73" s="2" t="str">
        <f t="shared" si="0"/>
        <v/>
      </c>
      <c r="R73" s="2" t="str">
        <f>IF(D73="","",VLOOKUP(Q73,CP!$B$17:$C$21,2,1))</f>
        <v/>
      </c>
    </row>
    <row r="74" spans="1:18" x14ac:dyDescent="0.55000000000000004">
      <c r="A74" s="2">
        <v>64</v>
      </c>
      <c r="B74" s="2" t="str">
        <f>IF(基礎データ!B74="","",基礎データ!B74)</f>
        <v/>
      </c>
      <c r="C74" s="2" t="str">
        <f>IF(基礎データ!C74="","",基礎データ!C74)</f>
        <v/>
      </c>
      <c r="D74" s="19" t="str">
        <f>IF(基礎データ!D74="","",基礎データ!D74)</f>
        <v/>
      </c>
      <c r="E74" s="15" t="str">
        <f>IF(D74="","",知識技能!Z74)</f>
        <v/>
      </c>
      <c r="F74" s="8" t="str">
        <f>IF(E74="","",VLOOKUP(E74,CP!$B$6:$E$11,2,1))</f>
        <v/>
      </c>
      <c r="G74" s="8" t="str">
        <f>IF(E74="","",VLOOKUP(E74,CP!$B$6:$E$11,3,1))</f>
        <v/>
      </c>
      <c r="H74" s="8" t="str">
        <f>IF(E74="","",VLOOKUP(E74,CP!$B$6:$E$11,4,1))</f>
        <v/>
      </c>
      <c r="I74" s="15" t="str">
        <f>IF(D74="","",思考判断表現!Z74)</f>
        <v/>
      </c>
      <c r="J74" s="8" t="str">
        <f>IF(I74="","",VLOOKUP(I74,CP!$G$6:$J$11,2,1))</f>
        <v/>
      </c>
      <c r="K74" s="8" t="str">
        <f>IF(I74="","",VLOOKUP(I74,CP!$G$6:$J$11,3,1))</f>
        <v/>
      </c>
      <c r="L74" s="8" t="str">
        <f>IF(I74="","",VLOOKUP(I74,CP!$G$6:$J$11,4,1))</f>
        <v/>
      </c>
      <c r="M74" s="15" t="str">
        <f>IF(D74="","",態度!Z74)</f>
        <v/>
      </c>
      <c r="N74" s="2" t="str">
        <f>IF(M74="","",VLOOKUP(M74,CP!$L$6:$O$11,2,1))</f>
        <v/>
      </c>
      <c r="O74" s="2" t="str">
        <f>IF(M74="","",VLOOKUP(M74,CP!$L$6:$O$11,3,1))</f>
        <v/>
      </c>
      <c r="P74" s="2" t="str">
        <f>IF(M74="","",VLOOKUP(M74,CP!$L$6:$O$11,4,1))</f>
        <v/>
      </c>
      <c r="Q74" s="2" t="str">
        <f t="shared" si="0"/>
        <v/>
      </c>
      <c r="R74" s="2" t="str">
        <f>IF(D74="","",VLOOKUP(Q74,CP!$B$17:$C$21,2,1))</f>
        <v/>
      </c>
    </row>
    <row r="75" spans="1:18" x14ac:dyDescent="0.55000000000000004">
      <c r="A75" s="2">
        <v>65</v>
      </c>
      <c r="B75" s="2" t="str">
        <f>IF(基礎データ!B75="","",基礎データ!B75)</f>
        <v/>
      </c>
      <c r="C75" s="2" t="str">
        <f>IF(基礎データ!C75="","",基礎データ!C75)</f>
        <v/>
      </c>
      <c r="D75" s="19" t="str">
        <f>IF(基礎データ!D75="","",基礎データ!D75)</f>
        <v/>
      </c>
      <c r="E75" s="15" t="str">
        <f>IF(D75="","",知識技能!Z75)</f>
        <v/>
      </c>
      <c r="F75" s="8" t="str">
        <f>IF(E75="","",VLOOKUP(E75,CP!$B$6:$E$11,2,1))</f>
        <v/>
      </c>
      <c r="G75" s="8" t="str">
        <f>IF(E75="","",VLOOKUP(E75,CP!$B$6:$E$11,3,1))</f>
        <v/>
      </c>
      <c r="H75" s="8" t="str">
        <f>IF(E75="","",VLOOKUP(E75,CP!$B$6:$E$11,4,1))</f>
        <v/>
      </c>
      <c r="I75" s="15" t="str">
        <f>IF(D75="","",思考判断表現!Z75)</f>
        <v/>
      </c>
      <c r="J75" s="8" t="str">
        <f>IF(I75="","",VLOOKUP(I75,CP!$G$6:$J$11,2,1))</f>
        <v/>
      </c>
      <c r="K75" s="8" t="str">
        <f>IF(I75="","",VLOOKUP(I75,CP!$G$6:$J$11,3,1))</f>
        <v/>
      </c>
      <c r="L75" s="8" t="str">
        <f>IF(I75="","",VLOOKUP(I75,CP!$G$6:$J$11,4,1))</f>
        <v/>
      </c>
      <c r="M75" s="15" t="str">
        <f>IF(D75="","",態度!Z75)</f>
        <v/>
      </c>
      <c r="N75" s="2" t="str">
        <f>IF(M75="","",VLOOKUP(M75,CP!$L$6:$O$11,2,1))</f>
        <v/>
      </c>
      <c r="O75" s="2" t="str">
        <f>IF(M75="","",VLOOKUP(M75,CP!$L$6:$O$11,3,1))</f>
        <v/>
      </c>
      <c r="P75" s="2" t="str">
        <f>IF(M75="","",VLOOKUP(M75,CP!$L$6:$O$11,4,1))</f>
        <v/>
      </c>
      <c r="Q75" s="2" t="str">
        <f t="shared" si="0"/>
        <v/>
      </c>
      <c r="R75" s="2" t="str">
        <f>IF(D75="","",VLOOKUP(Q75,CP!$B$17:$C$21,2,1))</f>
        <v/>
      </c>
    </row>
    <row r="76" spans="1:18" x14ac:dyDescent="0.55000000000000004">
      <c r="A76" s="2">
        <v>66</v>
      </c>
      <c r="B76" s="2" t="str">
        <f>IF(基礎データ!B76="","",基礎データ!B76)</f>
        <v/>
      </c>
      <c r="C76" s="2" t="str">
        <f>IF(基礎データ!C76="","",基礎データ!C76)</f>
        <v/>
      </c>
      <c r="D76" s="19" t="str">
        <f>IF(基礎データ!D76="","",基礎データ!D76)</f>
        <v/>
      </c>
      <c r="E76" s="15" t="str">
        <f>IF(D76="","",知識技能!Z76)</f>
        <v/>
      </c>
      <c r="F76" s="8" t="str">
        <f>IF(E76="","",VLOOKUP(E76,CP!$B$6:$E$11,2,1))</f>
        <v/>
      </c>
      <c r="G76" s="8" t="str">
        <f>IF(E76="","",VLOOKUP(E76,CP!$B$6:$E$11,3,1))</f>
        <v/>
      </c>
      <c r="H76" s="8" t="str">
        <f>IF(E76="","",VLOOKUP(E76,CP!$B$6:$E$11,4,1))</f>
        <v/>
      </c>
      <c r="I76" s="15" t="str">
        <f>IF(D76="","",思考判断表現!Z76)</f>
        <v/>
      </c>
      <c r="J76" s="8" t="str">
        <f>IF(I76="","",VLOOKUP(I76,CP!$G$6:$J$11,2,1))</f>
        <v/>
      </c>
      <c r="K76" s="8" t="str">
        <f>IF(I76="","",VLOOKUP(I76,CP!$G$6:$J$11,3,1))</f>
        <v/>
      </c>
      <c r="L76" s="8" t="str">
        <f>IF(I76="","",VLOOKUP(I76,CP!$G$6:$J$11,4,1))</f>
        <v/>
      </c>
      <c r="M76" s="15" t="str">
        <f>IF(D76="","",態度!Z76)</f>
        <v/>
      </c>
      <c r="N76" s="2" t="str">
        <f>IF(M76="","",VLOOKUP(M76,CP!$L$6:$O$11,2,1))</f>
        <v/>
      </c>
      <c r="O76" s="2" t="str">
        <f>IF(M76="","",VLOOKUP(M76,CP!$L$6:$O$11,3,1))</f>
        <v/>
      </c>
      <c r="P76" s="2" t="str">
        <f>IF(M76="","",VLOOKUP(M76,CP!$L$6:$O$11,4,1))</f>
        <v/>
      </c>
      <c r="Q76" s="2" t="str">
        <f t="shared" ref="Q76:Q139" si="1">IF(D76="","",F76+J76+N76)</f>
        <v/>
      </c>
      <c r="R76" s="2" t="str">
        <f>IF(D76="","",VLOOKUP(Q76,CP!$B$17:$C$21,2,1))</f>
        <v/>
      </c>
    </row>
    <row r="77" spans="1:18" x14ac:dyDescent="0.55000000000000004">
      <c r="A77" s="2">
        <v>67</v>
      </c>
      <c r="B77" s="2" t="str">
        <f>IF(基礎データ!B77="","",基礎データ!B77)</f>
        <v/>
      </c>
      <c r="C77" s="2" t="str">
        <f>IF(基礎データ!C77="","",基礎データ!C77)</f>
        <v/>
      </c>
      <c r="D77" s="19" t="str">
        <f>IF(基礎データ!D77="","",基礎データ!D77)</f>
        <v/>
      </c>
      <c r="E77" s="15" t="str">
        <f>IF(D77="","",知識技能!Z77)</f>
        <v/>
      </c>
      <c r="F77" s="8" t="str">
        <f>IF(E77="","",VLOOKUP(E77,CP!$B$6:$E$11,2,1))</f>
        <v/>
      </c>
      <c r="G77" s="8" t="str">
        <f>IF(E77="","",VLOOKUP(E77,CP!$B$6:$E$11,3,1))</f>
        <v/>
      </c>
      <c r="H77" s="8" t="str">
        <f>IF(E77="","",VLOOKUP(E77,CP!$B$6:$E$11,4,1))</f>
        <v/>
      </c>
      <c r="I77" s="15" t="str">
        <f>IF(D77="","",思考判断表現!Z77)</f>
        <v/>
      </c>
      <c r="J77" s="8" t="str">
        <f>IF(I77="","",VLOOKUP(I77,CP!$G$6:$J$11,2,1))</f>
        <v/>
      </c>
      <c r="K77" s="8" t="str">
        <f>IF(I77="","",VLOOKUP(I77,CP!$G$6:$J$11,3,1))</f>
        <v/>
      </c>
      <c r="L77" s="8" t="str">
        <f>IF(I77="","",VLOOKUP(I77,CP!$G$6:$J$11,4,1))</f>
        <v/>
      </c>
      <c r="M77" s="15" t="str">
        <f>IF(D77="","",態度!Z77)</f>
        <v/>
      </c>
      <c r="N77" s="2" t="str">
        <f>IF(M77="","",VLOOKUP(M77,CP!$L$6:$O$11,2,1))</f>
        <v/>
      </c>
      <c r="O77" s="2" t="str">
        <f>IF(M77="","",VLOOKUP(M77,CP!$L$6:$O$11,3,1))</f>
        <v/>
      </c>
      <c r="P77" s="2" t="str">
        <f>IF(M77="","",VLOOKUP(M77,CP!$L$6:$O$11,4,1))</f>
        <v/>
      </c>
      <c r="Q77" s="2" t="str">
        <f t="shared" si="1"/>
        <v/>
      </c>
      <c r="R77" s="2" t="str">
        <f>IF(D77="","",VLOOKUP(Q77,CP!$B$17:$C$21,2,1))</f>
        <v/>
      </c>
    </row>
    <row r="78" spans="1:18" x14ac:dyDescent="0.55000000000000004">
      <c r="A78" s="2">
        <v>68</v>
      </c>
      <c r="B78" s="2" t="str">
        <f>IF(基礎データ!B78="","",基礎データ!B78)</f>
        <v/>
      </c>
      <c r="C78" s="2" t="str">
        <f>IF(基礎データ!C78="","",基礎データ!C78)</f>
        <v/>
      </c>
      <c r="D78" s="19" t="str">
        <f>IF(基礎データ!D78="","",基礎データ!D78)</f>
        <v/>
      </c>
      <c r="E78" s="15" t="str">
        <f>IF(D78="","",知識技能!Z78)</f>
        <v/>
      </c>
      <c r="F78" s="8" t="str">
        <f>IF(E78="","",VLOOKUP(E78,CP!$B$6:$E$11,2,1))</f>
        <v/>
      </c>
      <c r="G78" s="8" t="str">
        <f>IF(E78="","",VLOOKUP(E78,CP!$B$6:$E$11,3,1))</f>
        <v/>
      </c>
      <c r="H78" s="8" t="str">
        <f>IF(E78="","",VLOOKUP(E78,CP!$B$6:$E$11,4,1))</f>
        <v/>
      </c>
      <c r="I78" s="15" t="str">
        <f>IF(D78="","",思考判断表現!Z78)</f>
        <v/>
      </c>
      <c r="J78" s="8" t="str">
        <f>IF(I78="","",VLOOKUP(I78,CP!$G$6:$J$11,2,1))</f>
        <v/>
      </c>
      <c r="K78" s="8" t="str">
        <f>IF(I78="","",VLOOKUP(I78,CP!$G$6:$J$11,3,1))</f>
        <v/>
      </c>
      <c r="L78" s="8" t="str">
        <f>IF(I78="","",VLOOKUP(I78,CP!$G$6:$J$11,4,1))</f>
        <v/>
      </c>
      <c r="M78" s="15" t="str">
        <f>IF(D78="","",態度!Z78)</f>
        <v/>
      </c>
      <c r="N78" s="2" t="str">
        <f>IF(M78="","",VLOOKUP(M78,CP!$L$6:$O$11,2,1))</f>
        <v/>
      </c>
      <c r="O78" s="2" t="str">
        <f>IF(M78="","",VLOOKUP(M78,CP!$L$6:$O$11,3,1))</f>
        <v/>
      </c>
      <c r="P78" s="2" t="str">
        <f>IF(M78="","",VLOOKUP(M78,CP!$L$6:$O$11,4,1))</f>
        <v/>
      </c>
      <c r="Q78" s="2" t="str">
        <f t="shared" si="1"/>
        <v/>
      </c>
      <c r="R78" s="2" t="str">
        <f>IF(D78="","",VLOOKUP(Q78,CP!$B$17:$C$21,2,1))</f>
        <v/>
      </c>
    </row>
    <row r="79" spans="1:18" x14ac:dyDescent="0.55000000000000004">
      <c r="A79" s="2">
        <v>69</v>
      </c>
      <c r="B79" s="2" t="str">
        <f>IF(基礎データ!B79="","",基礎データ!B79)</f>
        <v/>
      </c>
      <c r="C79" s="2" t="str">
        <f>IF(基礎データ!C79="","",基礎データ!C79)</f>
        <v/>
      </c>
      <c r="D79" s="19" t="str">
        <f>IF(基礎データ!D79="","",基礎データ!D79)</f>
        <v/>
      </c>
      <c r="E79" s="15" t="str">
        <f>IF(D79="","",知識技能!Z79)</f>
        <v/>
      </c>
      <c r="F79" s="8" t="str">
        <f>IF(E79="","",VLOOKUP(E79,CP!$B$6:$E$11,2,1))</f>
        <v/>
      </c>
      <c r="G79" s="8" t="str">
        <f>IF(E79="","",VLOOKUP(E79,CP!$B$6:$E$11,3,1))</f>
        <v/>
      </c>
      <c r="H79" s="8" t="str">
        <f>IF(E79="","",VLOOKUP(E79,CP!$B$6:$E$11,4,1))</f>
        <v/>
      </c>
      <c r="I79" s="15" t="str">
        <f>IF(D79="","",思考判断表現!Z79)</f>
        <v/>
      </c>
      <c r="J79" s="8" t="str">
        <f>IF(I79="","",VLOOKUP(I79,CP!$G$6:$J$11,2,1))</f>
        <v/>
      </c>
      <c r="K79" s="8" t="str">
        <f>IF(I79="","",VLOOKUP(I79,CP!$G$6:$J$11,3,1))</f>
        <v/>
      </c>
      <c r="L79" s="8" t="str">
        <f>IF(I79="","",VLOOKUP(I79,CP!$G$6:$J$11,4,1))</f>
        <v/>
      </c>
      <c r="M79" s="15" t="str">
        <f>IF(D79="","",態度!Z79)</f>
        <v/>
      </c>
      <c r="N79" s="2" t="str">
        <f>IF(M79="","",VLOOKUP(M79,CP!$L$6:$O$11,2,1))</f>
        <v/>
      </c>
      <c r="O79" s="2" t="str">
        <f>IF(M79="","",VLOOKUP(M79,CP!$L$6:$O$11,3,1))</f>
        <v/>
      </c>
      <c r="P79" s="2" t="str">
        <f>IF(M79="","",VLOOKUP(M79,CP!$L$6:$O$11,4,1))</f>
        <v/>
      </c>
      <c r="Q79" s="2" t="str">
        <f t="shared" si="1"/>
        <v/>
      </c>
      <c r="R79" s="2" t="str">
        <f>IF(D79="","",VLOOKUP(Q79,CP!$B$17:$C$21,2,1))</f>
        <v/>
      </c>
    </row>
    <row r="80" spans="1:18" x14ac:dyDescent="0.55000000000000004">
      <c r="A80" s="2">
        <v>70</v>
      </c>
      <c r="B80" s="2" t="str">
        <f>IF(基礎データ!B80="","",基礎データ!B80)</f>
        <v/>
      </c>
      <c r="C80" s="2" t="str">
        <f>IF(基礎データ!C80="","",基礎データ!C80)</f>
        <v/>
      </c>
      <c r="D80" s="19" t="str">
        <f>IF(基礎データ!D80="","",基礎データ!D80)</f>
        <v/>
      </c>
      <c r="E80" s="15" t="str">
        <f>IF(D80="","",知識技能!Z80)</f>
        <v/>
      </c>
      <c r="F80" s="8" t="str">
        <f>IF(E80="","",VLOOKUP(E80,CP!$B$6:$E$11,2,1))</f>
        <v/>
      </c>
      <c r="G80" s="8" t="str">
        <f>IF(E80="","",VLOOKUP(E80,CP!$B$6:$E$11,3,1))</f>
        <v/>
      </c>
      <c r="H80" s="8" t="str">
        <f>IF(E80="","",VLOOKUP(E80,CP!$B$6:$E$11,4,1))</f>
        <v/>
      </c>
      <c r="I80" s="15" t="str">
        <f>IF(D80="","",思考判断表現!Z80)</f>
        <v/>
      </c>
      <c r="J80" s="8" t="str">
        <f>IF(I80="","",VLOOKUP(I80,CP!$G$6:$J$11,2,1))</f>
        <v/>
      </c>
      <c r="K80" s="8" t="str">
        <f>IF(I80="","",VLOOKUP(I80,CP!$G$6:$J$11,3,1))</f>
        <v/>
      </c>
      <c r="L80" s="8" t="str">
        <f>IF(I80="","",VLOOKUP(I80,CP!$G$6:$J$11,4,1))</f>
        <v/>
      </c>
      <c r="M80" s="15" t="str">
        <f>IF(D80="","",態度!Z80)</f>
        <v/>
      </c>
      <c r="N80" s="2" t="str">
        <f>IF(M80="","",VLOOKUP(M80,CP!$L$6:$O$11,2,1))</f>
        <v/>
      </c>
      <c r="O80" s="2" t="str">
        <f>IF(M80="","",VLOOKUP(M80,CP!$L$6:$O$11,3,1))</f>
        <v/>
      </c>
      <c r="P80" s="2" t="str">
        <f>IF(M80="","",VLOOKUP(M80,CP!$L$6:$O$11,4,1))</f>
        <v/>
      </c>
      <c r="Q80" s="2" t="str">
        <f t="shared" si="1"/>
        <v/>
      </c>
      <c r="R80" s="2" t="str">
        <f>IF(D80="","",VLOOKUP(Q80,CP!$B$17:$C$21,2,1))</f>
        <v/>
      </c>
    </row>
    <row r="81" spans="1:18" x14ac:dyDescent="0.55000000000000004">
      <c r="A81" s="2">
        <v>71</v>
      </c>
      <c r="B81" s="2" t="str">
        <f>IF(基礎データ!B81="","",基礎データ!B81)</f>
        <v/>
      </c>
      <c r="C81" s="2" t="str">
        <f>IF(基礎データ!C81="","",基礎データ!C81)</f>
        <v/>
      </c>
      <c r="D81" s="19" t="str">
        <f>IF(基礎データ!D81="","",基礎データ!D81)</f>
        <v/>
      </c>
      <c r="E81" s="15" t="str">
        <f>IF(D81="","",知識技能!Z81)</f>
        <v/>
      </c>
      <c r="F81" s="8" t="str">
        <f>IF(E81="","",VLOOKUP(E81,CP!$B$6:$E$11,2,1))</f>
        <v/>
      </c>
      <c r="G81" s="8" t="str">
        <f>IF(E81="","",VLOOKUP(E81,CP!$B$6:$E$11,3,1))</f>
        <v/>
      </c>
      <c r="H81" s="8" t="str">
        <f>IF(E81="","",VLOOKUP(E81,CP!$B$6:$E$11,4,1))</f>
        <v/>
      </c>
      <c r="I81" s="15" t="str">
        <f>IF(D81="","",思考判断表現!Z81)</f>
        <v/>
      </c>
      <c r="J81" s="8" t="str">
        <f>IF(I81="","",VLOOKUP(I81,CP!$G$6:$J$11,2,1))</f>
        <v/>
      </c>
      <c r="K81" s="8" t="str">
        <f>IF(I81="","",VLOOKUP(I81,CP!$G$6:$J$11,3,1))</f>
        <v/>
      </c>
      <c r="L81" s="8" t="str">
        <f>IF(I81="","",VLOOKUP(I81,CP!$G$6:$J$11,4,1))</f>
        <v/>
      </c>
      <c r="M81" s="15" t="str">
        <f>IF(D81="","",態度!Z81)</f>
        <v/>
      </c>
      <c r="N81" s="2" t="str">
        <f>IF(M81="","",VLOOKUP(M81,CP!$L$6:$O$11,2,1))</f>
        <v/>
      </c>
      <c r="O81" s="2" t="str">
        <f>IF(M81="","",VLOOKUP(M81,CP!$L$6:$O$11,3,1))</f>
        <v/>
      </c>
      <c r="P81" s="2" t="str">
        <f>IF(M81="","",VLOOKUP(M81,CP!$L$6:$O$11,4,1))</f>
        <v/>
      </c>
      <c r="Q81" s="2" t="str">
        <f t="shared" si="1"/>
        <v/>
      </c>
      <c r="R81" s="2" t="str">
        <f>IF(D81="","",VLOOKUP(Q81,CP!$B$17:$C$21,2,1))</f>
        <v/>
      </c>
    </row>
    <row r="82" spans="1:18" x14ac:dyDescent="0.55000000000000004">
      <c r="A82" s="2">
        <v>72</v>
      </c>
      <c r="B82" s="2" t="str">
        <f>IF(基礎データ!B82="","",基礎データ!B82)</f>
        <v/>
      </c>
      <c r="C82" s="2" t="str">
        <f>IF(基礎データ!C82="","",基礎データ!C82)</f>
        <v/>
      </c>
      <c r="D82" s="19" t="str">
        <f>IF(基礎データ!D82="","",基礎データ!D82)</f>
        <v/>
      </c>
      <c r="E82" s="15" t="str">
        <f>IF(D82="","",知識技能!Z82)</f>
        <v/>
      </c>
      <c r="F82" s="8" t="str">
        <f>IF(E82="","",VLOOKUP(E82,CP!$B$6:$E$11,2,1))</f>
        <v/>
      </c>
      <c r="G82" s="8" t="str">
        <f>IF(E82="","",VLOOKUP(E82,CP!$B$6:$E$11,3,1))</f>
        <v/>
      </c>
      <c r="H82" s="8" t="str">
        <f>IF(E82="","",VLOOKUP(E82,CP!$B$6:$E$11,4,1))</f>
        <v/>
      </c>
      <c r="I82" s="15" t="str">
        <f>IF(D82="","",思考判断表現!Z82)</f>
        <v/>
      </c>
      <c r="J82" s="8" t="str">
        <f>IF(I82="","",VLOOKUP(I82,CP!$G$6:$J$11,2,1))</f>
        <v/>
      </c>
      <c r="K82" s="8" t="str">
        <f>IF(I82="","",VLOOKUP(I82,CP!$G$6:$J$11,3,1))</f>
        <v/>
      </c>
      <c r="L82" s="8" t="str">
        <f>IF(I82="","",VLOOKUP(I82,CP!$G$6:$J$11,4,1))</f>
        <v/>
      </c>
      <c r="M82" s="15" t="str">
        <f>IF(D82="","",態度!Z82)</f>
        <v/>
      </c>
      <c r="N82" s="2" t="str">
        <f>IF(M82="","",VLOOKUP(M82,CP!$L$6:$O$11,2,1))</f>
        <v/>
      </c>
      <c r="O82" s="2" t="str">
        <f>IF(M82="","",VLOOKUP(M82,CP!$L$6:$O$11,3,1))</f>
        <v/>
      </c>
      <c r="P82" s="2" t="str">
        <f>IF(M82="","",VLOOKUP(M82,CP!$L$6:$O$11,4,1))</f>
        <v/>
      </c>
      <c r="Q82" s="2" t="str">
        <f t="shared" si="1"/>
        <v/>
      </c>
      <c r="R82" s="2" t="str">
        <f>IF(D82="","",VLOOKUP(Q82,CP!$B$17:$C$21,2,1))</f>
        <v/>
      </c>
    </row>
    <row r="83" spans="1:18" x14ac:dyDescent="0.55000000000000004">
      <c r="A83" s="2">
        <v>73</v>
      </c>
      <c r="B83" s="2" t="str">
        <f>IF(基礎データ!B83="","",基礎データ!B83)</f>
        <v/>
      </c>
      <c r="C83" s="2" t="str">
        <f>IF(基礎データ!C83="","",基礎データ!C83)</f>
        <v/>
      </c>
      <c r="D83" s="19" t="str">
        <f>IF(基礎データ!D83="","",基礎データ!D83)</f>
        <v/>
      </c>
      <c r="E83" s="15" t="str">
        <f>IF(D83="","",知識技能!Z83)</f>
        <v/>
      </c>
      <c r="F83" s="8" t="str">
        <f>IF(E83="","",VLOOKUP(E83,CP!$B$6:$E$11,2,1))</f>
        <v/>
      </c>
      <c r="G83" s="8" t="str">
        <f>IF(E83="","",VLOOKUP(E83,CP!$B$6:$E$11,3,1))</f>
        <v/>
      </c>
      <c r="H83" s="8" t="str">
        <f>IF(E83="","",VLOOKUP(E83,CP!$B$6:$E$11,4,1))</f>
        <v/>
      </c>
      <c r="I83" s="15" t="str">
        <f>IF(D83="","",思考判断表現!Z83)</f>
        <v/>
      </c>
      <c r="J83" s="8" t="str">
        <f>IF(I83="","",VLOOKUP(I83,CP!$G$6:$J$11,2,1))</f>
        <v/>
      </c>
      <c r="K83" s="8" t="str">
        <f>IF(I83="","",VLOOKUP(I83,CP!$G$6:$J$11,3,1))</f>
        <v/>
      </c>
      <c r="L83" s="8" t="str">
        <f>IF(I83="","",VLOOKUP(I83,CP!$G$6:$J$11,4,1))</f>
        <v/>
      </c>
      <c r="M83" s="15" t="str">
        <f>IF(D83="","",態度!Z83)</f>
        <v/>
      </c>
      <c r="N83" s="2" t="str">
        <f>IF(M83="","",VLOOKUP(M83,CP!$L$6:$O$11,2,1))</f>
        <v/>
      </c>
      <c r="O83" s="2" t="str">
        <f>IF(M83="","",VLOOKUP(M83,CP!$L$6:$O$11,3,1))</f>
        <v/>
      </c>
      <c r="P83" s="2" t="str">
        <f>IF(M83="","",VLOOKUP(M83,CP!$L$6:$O$11,4,1))</f>
        <v/>
      </c>
      <c r="Q83" s="2" t="str">
        <f t="shared" si="1"/>
        <v/>
      </c>
      <c r="R83" s="2" t="str">
        <f>IF(D83="","",VLOOKUP(Q83,CP!$B$17:$C$21,2,1))</f>
        <v/>
      </c>
    </row>
    <row r="84" spans="1:18" x14ac:dyDescent="0.55000000000000004">
      <c r="A84" s="2">
        <v>74</v>
      </c>
      <c r="B84" s="2" t="str">
        <f>IF(基礎データ!B84="","",基礎データ!B84)</f>
        <v/>
      </c>
      <c r="C84" s="2" t="str">
        <f>IF(基礎データ!C84="","",基礎データ!C84)</f>
        <v/>
      </c>
      <c r="D84" s="19" t="str">
        <f>IF(基礎データ!D84="","",基礎データ!D84)</f>
        <v/>
      </c>
      <c r="E84" s="15" t="str">
        <f>IF(D84="","",知識技能!Z84)</f>
        <v/>
      </c>
      <c r="F84" s="8" t="str">
        <f>IF(E84="","",VLOOKUP(E84,CP!$B$6:$E$11,2,1))</f>
        <v/>
      </c>
      <c r="G84" s="8" t="str">
        <f>IF(E84="","",VLOOKUP(E84,CP!$B$6:$E$11,3,1))</f>
        <v/>
      </c>
      <c r="H84" s="8" t="str">
        <f>IF(E84="","",VLOOKUP(E84,CP!$B$6:$E$11,4,1))</f>
        <v/>
      </c>
      <c r="I84" s="15" t="str">
        <f>IF(D84="","",思考判断表現!Z84)</f>
        <v/>
      </c>
      <c r="J84" s="8" t="str">
        <f>IF(I84="","",VLOOKUP(I84,CP!$G$6:$J$11,2,1))</f>
        <v/>
      </c>
      <c r="K84" s="8" t="str">
        <f>IF(I84="","",VLOOKUP(I84,CP!$G$6:$J$11,3,1))</f>
        <v/>
      </c>
      <c r="L84" s="8" t="str">
        <f>IF(I84="","",VLOOKUP(I84,CP!$G$6:$J$11,4,1))</f>
        <v/>
      </c>
      <c r="M84" s="15" t="str">
        <f>IF(D84="","",態度!Z84)</f>
        <v/>
      </c>
      <c r="N84" s="2" t="str">
        <f>IF(M84="","",VLOOKUP(M84,CP!$L$6:$O$11,2,1))</f>
        <v/>
      </c>
      <c r="O84" s="2" t="str">
        <f>IF(M84="","",VLOOKUP(M84,CP!$L$6:$O$11,3,1))</f>
        <v/>
      </c>
      <c r="P84" s="2" t="str">
        <f>IF(M84="","",VLOOKUP(M84,CP!$L$6:$O$11,4,1))</f>
        <v/>
      </c>
      <c r="Q84" s="2" t="str">
        <f t="shared" si="1"/>
        <v/>
      </c>
      <c r="R84" s="2" t="str">
        <f>IF(D84="","",VLOOKUP(Q84,CP!$B$17:$C$21,2,1))</f>
        <v/>
      </c>
    </row>
    <row r="85" spans="1:18" x14ac:dyDescent="0.55000000000000004">
      <c r="A85" s="2">
        <v>75</v>
      </c>
      <c r="B85" s="2" t="str">
        <f>IF(基礎データ!B85="","",基礎データ!B85)</f>
        <v/>
      </c>
      <c r="C85" s="2" t="str">
        <f>IF(基礎データ!C85="","",基礎データ!C85)</f>
        <v/>
      </c>
      <c r="D85" s="19" t="str">
        <f>IF(基礎データ!D85="","",基礎データ!D85)</f>
        <v/>
      </c>
      <c r="E85" s="15" t="str">
        <f>IF(D85="","",知識技能!Z85)</f>
        <v/>
      </c>
      <c r="F85" s="8" t="str">
        <f>IF(E85="","",VLOOKUP(E85,CP!$B$6:$E$11,2,1))</f>
        <v/>
      </c>
      <c r="G85" s="8" t="str">
        <f>IF(E85="","",VLOOKUP(E85,CP!$B$6:$E$11,3,1))</f>
        <v/>
      </c>
      <c r="H85" s="8" t="str">
        <f>IF(E85="","",VLOOKUP(E85,CP!$B$6:$E$11,4,1))</f>
        <v/>
      </c>
      <c r="I85" s="15" t="str">
        <f>IF(D85="","",思考判断表現!Z85)</f>
        <v/>
      </c>
      <c r="J85" s="8" t="str">
        <f>IF(I85="","",VLOOKUP(I85,CP!$G$6:$J$11,2,1))</f>
        <v/>
      </c>
      <c r="K85" s="8" t="str">
        <f>IF(I85="","",VLOOKUP(I85,CP!$G$6:$J$11,3,1))</f>
        <v/>
      </c>
      <c r="L85" s="8" t="str">
        <f>IF(I85="","",VLOOKUP(I85,CP!$G$6:$J$11,4,1))</f>
        <v/>
      </c>
      <c r="M85" s="15" t="str">
        <f>IF(D85="","",態度!Z85)</f>
        <v/>
      </c>
      <c r="N85" s="2" t="str">
        <f>IF(M85="","",VLOOKUP(M85,CP!$L$6:$O$11,2,1))</f>
        <v/>
      </c>
      <c r="O85" s="2" t="str">
        <f>IF(M85="","",VLOOKUP(M85,CP!$L$6:$O$11,3,1))</f>
        <v/>
      </c>
      <c r="P85" s="2" t="str">
        <f>IF(M85="","",VLOOKUP(M85,CP!$L$6:$O$11,4,1))</f>
        <v/>
      </c>
      <c r="Q85" s="2" t="str">
        <f t="shared" si="1"/>
        <v/>
      </c>
      <c r="R85" s="2" t="str">
        <f>IF(D85="","",VLOOKUP(Q85,CP!$B$17:$C$21,2,1))</f>
        <v/>
      </c>
    </row>
    <row r="86" spans="1:18" x14ac:dyDescent="0.55000000000000004">
      <c r="A86" s="2">
        <v>76</v>
      </c>
      <c r="B86" s="2" t="str">
        <f>IF(基礎データ!B86="","",基礎データ!B86)</f>
        <v/>
      </c>
      <c r="C86" s="2" t="str">
        <f>IF(基礎データ!C86="","",基礎データ!C86)</f>
        <v/>
      </c>
      <c r="D86" s="19" t="str">
        <f>IF(基礎データ!D86="","",基礎データ!D86)</f>
        <v/>
      </c>
      <c r="E86" s="15" t="str">
        <f>IF(D86="","",知識技能!Z86)</f>
        <v/>
      </c>
      <c r="F86" s="8" t="str">
        <f>IF(E86="","",VLOOKUP(E86,CP!$B$6:$E$11,2,1))</f>
        <v/>
      </c>
      <c r="G86" s="8" t="str">
        <f>IF(E86="","",VLOOKUP(E86,CP!$B$6:$E$11,3,1))</f>
        <v/>
      </c>
      <c r="H86" s="8" t="str">
        <f>IF(E86="","",VLOOKUP(E86,CP!$B$6:$E$11,4,1))</f>
        <v/>
      </c>
      <c r="I86" s="15" t="str">
        <f>IF(D86="","",思考判断表現!Z86)</f>
        <v/>
      </c>
      <c r="J86" s="8" t="str">
        <f>IF(I86="","",VLOOKUP(I86,CP!$G$6:$J$11,2,1))</f>
        <v/>
      </c>
      <c r="K86" s="8" t="str">
        <f>IF(I86="","",VLOOKUP(I86,CP!$G$6:$J$11,3,1))</f>
        <v/>
      </c>
      <c r="L86" s="8" t="str">
        <f>IF(I86="","",VLOOKUP(I86,CP!$G$6:$J$11,4,1))</f>
        <v/>
      </c>
      <c r="M86" s="15" t="str">
        <f>IF(D86="","",態度!Z86)</f>
        <v/>
      </c>
      <c r="N86" s="2" t="str">
        <f>IF(M86="","",VLOOKUP(M86,CP!$L$6:$O$11,2,1))</f>
        <v/>
      </c>
      <c r="O86" s="2" t="str">
        <f>IF(M86="","",VLOOKUP(M86,CP!$L$6:$O$11,3,1))</f>
        <v/>
      </c>
      <c r="P86" s="2" t="str">
        <f>IF(M86="","",VLOOKUP(M86,CP!$L$6:$O$11,4,1))</f>
        <v/>
      </c>
      <c r="Q86" s="2" t="str">
        <f t="shared" si="1"/>
        <v/>
      </c>
      <c r="R86" s="2" t="str">
        <f>IF(D86="","",VLOOKUP(Q86,CP!$B$17:$C$21,2,1))</f>
        <v/>
      </c>
    </row>
    <row r="87" spans="1:18" x14ac:dyDescent="0.55000000000000004">
      <c r="A87" s="2">
        <v>77</v>
      </c>
      <c r="B87" s="2" t="str">
        <f>IF(基礎データ!B87="","",基礎データ!B87)</f>
        <v/>
      </c>
      <c r="C87" s="2" t="str">
        <f>IF(基礎データ!C87="","",基礎データ!C87)</f>
        <v/>
      </c>
      <c r="D87" s="19" t="str">
        <f>IF(基礎データ!D87="","",基礎データ!D87)</f>
        <v/>
      </c>
      <c r="E87" s="15" t="str">
        <f>IF(D87="","",知識技能!Z87)</f>
        <v/>
      </c>
      <c r="F87" s="8" t="str">
        <f>IF(E87="","",VLOOKUP(E87,CP!$B$6:$E$11,2,1))</f>
        <v/>
      </c>
      <c r="G87" s="8" t="str">
        <f>IF(E87="","",VLOOKUP(E87,CP!$B$6:$E$11,3,1))</f>
        <v/>
      </c>
      <c r="H87" s="8" t="str">
        <f>IF(E87="","",VLOOKUP(E87,CP!$B$6:$E$11,4,1))</f>
        <v/>
      </c>
      <c r="I87" s="15" t="str">
        <f>IF(D87="","",思考判断表現!Z87)</f>
        <v/>
      </c>
      <c r="J87" s="8" t="str">
        <f>IF(I87="","",VLOOKUP(I87,CP!$G$6:$J$11,2,1))</f>
        <v/>
      </c>
      <c r="K87" s="8" t="str">
        <f>IF(I87="","",VLOOKUP(I87,CP!$G$6:$J$11,3,1))</f>
        <v/>
      </c>
      <c r="L87" s="8" t="str">
        <f>IF(I87="","",VLOOKUP(I87,CP!$G$6:$J$11,4,1))</f>
        <v/>
      </c>
      <c r="M87" s="15" t="str">
        <f>IF(D87="","",態度!Z87)</f>
        <v/>
      </c>
      <c r="N87" s="2" t="str">
        <f>IF(M87="","",VLOOKUP(M87,CP!$L$6:$O$11,2,1))</f>
        <v/>
      </c>
      <c r="O87" s="2" t="str">
        <f>IF(M87="","",VLOOKUP(M87,CP!$L$6:$O$11,3,1))</f>
        <v/>
      </c>
      <c r="P87" s="2" t="str">
        <f>IF(M87="","",VLOOKUP(M87,CP!$L$6:$O$11,4,1))</f>
        <v/>
      </c>
      <c r="Q87" s="2" t="str">
        <f t="shared" si="1"/>
        <v/>
      </c>
      <c r="R87" s="2" t="str">
        <f>IF(D87="","",VLOOKUP(Q87,CP!$B$17:$C$21,2,1))</f>
        <v/>
      </c>
    </row>
    <row r="88" spans="1:18" x14ac:dyDescent="0.55000000000000004">
      <c r="A88" s="2">
        <v>78</v>
      </c>
      <c r="B88" s="2" t="str">
        <f>IF(基礎データ!B88="","",基礎データ!B88)</f>
        <v/>
      </c>
      <c r="C88" s="2" t="str">
        <f>IF(基礎データ!C88="","",基礎データ!C88)</f>
        <v/>
      </c>
      <c r="D88" s="19" t="str">
        <f>IF(基礎データ!D88="","",基礎データ!D88)</f>
        <v/>
      </c>
      <c r="E88" s="15" t="str">
        <f>IF(D88="","",知識技能!Z88)</f>
        <v/>
      </c>
      <c r="F88" s="8" t="str">
        <f>IF(E88="","",VLOOKUP(E88,CP!$B$6:$E$11,2,1))</f>
        <v/>
      </c>
      <c r="G88" s="8" t="str">
        <f>IF(E88="","",VLOOKUP(E88,CP!$B$6:$E$11,3,1))</f>
        <v/>
      </c>
      <c r="H88" s="8" t="str">
        <f>IF(E88="","",VLOOKUP(E88,CP!$B$6:$E$11,4,1))</f>
        <v/>
      </c>
      <c r="I88" s="15" t="str">
        <f>IF(D88="","",思考判断表現!Z88)</f>
        <v/>
      </c>
      <c r="J88" s="8" t="str">
        <f>IF(I88="","",VLOOKUP(I88,CP!$G$6:$J$11,2,1))</f>
        <v/>
      </c>
      <c r="K88" s="8" t="str">
        <f>IF(I88="","",VLOOKUP(I88,CP!$G$6:$J$11,3,1))</f>
        <v/>
      </c>
      <c r="L88" s="8" t="str">
        <f>IF(I88="","",VLOOKUP(I88,CP!$G$6:$J$11,4,1))</f>
        <v/>
      </c>
      <c r="M88" s="15" t="str">
        <f>IF(D88="","",態度!Z88)</f>
        <v/>
      </c>
      <c r="N88" s="2" t="str">
        <f>IF(M88="","",VLOOKUP(M88,CP!$L$6:$O$11,2,1))</f>
        <v/>
      </c>
      <c r="O88" s="2" t="str">
        <f>IF(M88="","",VLOOKUP(M88,CP!$L$6:$O$11,3,1))</f>
        <v/>
      </c>
      <c r="P88" s="2" t="str">
        <f>IF(M88="","",VLOOKUP(M88,CP!$L$6:$O$11,4,1))</f>
        <v/>
      </c>
      <c r="Q88" s="2" t="str">
        <f t="shared" si="1"/>
        <v/>
      </c>
      <c r="R88" s="2" t="str">
        <f>IF(D88="","",VLOOKUP(Q88,CP!$B$17:$C$21,2,1))</f>
        <v/>
      </c>
    </row>
    <row r="89" spans="1:18" x14ac:dyDescent="0.55000000000000004">
      <c r="A89" s="2">
        <v>79</v>
      </c>
      <c r="B89" s="2" t="str">
        <f>IF(基礎データ!B89="","",基礎データ!B89)</f>
        <v/>
      </c>
      <c r="C89" s="2" t="str">
        <f>IF(基礎データ!C89="","",基礎データ!C89)</f>
        <v/>
      </c>
      <c r="D89" s="19" t="str">
        <f>IF(基礎データ!D89="","",基礎データ!D89)</f>
        <v/>
      </c>
      <c r="E89" s="15" t="str">
        <f>IF(D89="","",知識技能!Z89)</f>
        <v/>
      </c>
      <c r="F89" s="8" t="str">
        <f>IF(E89="","",VLOOKUP(E89,CP!$B$6:$E$11,2,1))</f>
        <v/>
      </c>
      <c r="G89" s="8" t="str">
        <f>IF(E89="","",VLOOKUP(E89,CP!$B$6:$E$11,3,1))</f>
        <v/>
      </c>
      <c r="H89" s="8" t="str">
        <f>IF(E89="","",VLOOKUP(E89,CP!$B$6:$E$11,4,1))</f>
        <v/>
      </c>
      <c r="I89" s="15" t="str">
        <f>IF(D89="","",思考判断表現!Z89)</f>
        <v/>
      </c>
      <c r="J89" s="8" t="str">
        <f>IF(I89="","",VLOOKUP(I89,CP!$G$6:$J$11,2,1))</f>
        <v/>
      </c>
      <c r="K89" s="8" t="str">
        <f>IF(I89="","",VLOOKUP(I89,CP!$G$6:$J$11,3,1))</f>
        <v/>
      </c>
      <c r="L89" s="8" t="str">
        <f>IF(I89="","",VLOOKUP(I89,CP!$G$6:$J$11,4,1))</f>
        <v/>
      </c>
      <c r="M89" s="15" t="str">
        <f>IF(D89="","",態度!Z89)</f>
        <v/>
      </c>
      <c r="N89" s="2" t="str">
        <f>IF(M89="","",VLOOKUP(M89,CP!$L$6:$O$11,2,1))</f>
        <v/>
      </c>
      <c r="O89" s="2" t="str">
        <f>IF(M89="","",VLOOKUP(M89,CP!$L$6:$O$11,3,1))</f>
        <v/>
      </c>
      <c r="P89" s="2" t="str">
        <f>IF(M89="","",VLOOKUP(M89,CP!$L$6:$O$11,4,1))</f>
        <v/>
      </c>
      <c r="Q89" s="2" t="str">
        <f t="shared" si="1"/>
        <v/>
      </c>
      <c r="R89" s="2" t="str">
        <f>IF(D89="","",VLOOKUP(Q89,CP!$B$17:$C$21,2,1))</f>
        <v/>
      </c>
    </row>
    <row r="90" spans="1:18" x14ac:dyDescent="0.55000000000000004">
      <c r="A90" s="2">
        <v>80</v>
      </c>
      <c r="B90" s="2" t="str">
        <f>IF(基礎データ!B90="","",基礎データ!B90)</f>
        <v/>
      </c>
      <c r="C90" s="2" t="str">
        <f>IF(基礎データ!C90="","",基礎データ!C90)</f>
        <v/>
      </c>
      <c r="D90" s="19" t="str">
        <f>IF(基礎データ!D90="","",基礎データ!D90)</f>
        <v/>
      </c>
      <c r="E90" s="15" t="str">
        <f>IF(D90="","",知識技能!Z90)</f>
        <v/>
      </c>
      <c r="F90" s="8" t="str">
        <f>IF(E90="","",VLOOKUP(E90,CP!$B$6:$E$11,2,1))</f>
        <v/>
      </c>
      <c r="G90" s="8" t="str">
        <f>IF(E90="","",VLOOKUP(E90,CP!$B$6:$E$11,3,1))</f>
        <v/>
      </c>
      <c r="H90" s="8" t="str">
        <f>IF(E90="","",VLOOKUP(E90,CP!$B$6:$E$11,4,1))</f>
        <v/>
      </c>
      <c r="I90" s="15" t="str">
        <f>IF(D90="","",思考判断表現!Z90)</f>
        <v/>
      </c>
      <c r="J90" s="8" t="str">
        <f>IF(I90="","",VLOOKUP(I90,CP!$G$6:$J$11,2,1))</f>
        <v/>
      </c>
      <c r="K90" s="8" t="str">
        <f>IF(I90="","",VLOOKUP(I90,CP!$G$6:$J$11,3,1))</f>
        <v/>
      </c>
      <c r="L90" s="8" t="str">
        <f>IF(I90="","",VLOOKUP(I90,CP!$G$6:$J$11,4,1))</f>
        <v/>
      </c>
      <c r="M90" s="15" t="str">
        <f>IF(D90="","",態度!Z90)</f>
        <v/>
      </c>
      <c r="N90" s="2" t="str">
        <f>IF(M90="","",VLOOKUP(M90,CP!$L$6:$O$11,2,1))</f>
        <v/>
      </c>
      <c r="O90" s="2" t="str">
        <f>IF(M90="","",VLOOKUP(M90,CP!$L$6:$O$11,3,1))</f>
        <v/>
      </c>
      <c r="P90" s="2" t="str">
        <f>IF(M90="","",VLOOKUP(M90,CP!$L$6:$O$11,4,1))</f>
        <v/>
      </c>
      <c r="Q90" s="2" t="str">
        <f t="shared" si="1"/>
        <v/>
      </c>
      <c r="R90" s="2" t="str">
        <f>IF(D90="","",VLOOKUP(Q90,CP!$B$17:$C$21,2,1))</f>
        <v/>
      </c>
    </row>
    <row r="91" spans="1:18" x14ac:dyDescent="0.55000000000000004">
      <c r="A91" s="2">
        <v>81</v>
      </c>
      <c r="B91" s="2" t="str">
        <f>IF(基礎データ!B91="","",基礎データ!B91)</f>
        <v/>
      </c>
      <c r="C91" s="2" t="str">
        <f>IF(基礎データ!C91="","",基礎データ!C91)</f>
        <v/>
      </c>
      <c r="D91" s="19" t="str">
        <f>IF(基礎データ!D91="","",基礎データ!D91)</f>
        <v/>
      </c>
      <c r="E91" s="15" t="str">
        <f>IF(D91="","",知識技能!Z91)</f>
        <v/>
      </c>
      <c r="F91" s="8" t="str">
        <f>IF(E91="","",VLOOKUP(E91,CP!$B$6:$E$11,2,1))</f>
        <v/>
      </c>
      <c r="G91" s="8" t="str">
        <f>IF(E91="","",VLOOKUP(E91,CP!$B$6:$E$11,3,1))</f>
        <v/>
      </c>
      <c r="H91" s="8" t="str">
        <f>IF(E91="","",VLOOKUP(E91,CP!$B$6:$E$11,4,1))</f>
        <v/>
      </c>
      <c r="I91" s="15" t="str">
        <f>IF(D91="","",思考判断表現!Z91)</f>
        <v/>
      </c>
      <c r="J91" s="8" t="str">
        <f>IF(I91="","",VLOOKUP(I91,CP!$G$6:$J$11,2,1))</f>
        <v/>
      </c>
      <c r="K91" s="8" t="str">
        <f>IF(I91="","",VLOOKUP(I91,CP!$G$6:$J$11,3,1))</f>
        <v/>
      </c>
      <c r="L91" s="8" t="str">
        <f>IF(I91="","",VLOOKUP(I91,CP!$G$6:$J$11,4,1))</f>
        <v/>
      </c>
      <c r="M91" s="15" t="str">
        <f>IF(D91="","",態度!Z91)</f>
        <v/>
      </c>
      <c r="N91" s="2" t="str">
        <f>IF(M91="","",VLOOKUP(M91,CP!$L$6:$O$11,2,1))</f>
        <v/>
      </c>
      <c r="O91" s="2" t="str">
        <f>IF(M91="","",VLOOKUP(M91,CP!$L$6:$O$11,3,1))</f>
        <v/>
      </c>
      <c r="P91" s="2" t="str">
        <f>IF(M91="","",VLOOKUP(M91,CP!$L$6:$O$11,4,1))</f>
        <v/>
      </c>
      <c r="Q91" s="2" t="str">
        <f t="shared" si="1"/>
        <v/>
      </c>
      <c r="R91" s="2" t="str">
        <f>IF(D91="","",VLOOKUP(Q91,CP!$B$17:$C$21,2,1))</f>
        <v/>
      </c>
    </row>
    <row r="92" spans="1:18" x14ac:dyDescent="0.55000000000000004">
      <c r="A92" s="2">
        <v>82</v>
      </c>
      <c r="B92" s="2" t="str">
        <f>IF(基礎データ!B92="","",基礎データ!B92)</f>
        <v/>
      </c>
      <c r="C92" s="2" t="str">
        <f>IF(基礎データ!C92="","",基礎データ!C92)</f>
        <v/>
      </c>
      <c r="D92" s="19" t="str">
        <f>IF(基礎データ!D92="","",基礎データ!D92)</f>
        <v/>
      </c>
      <c r="E92" s="15" t="str">
        <f>IF(D92="","",知識技能!Z92)</f>
        <v/>
      </c>
      <c r="F92" s="8" t="str">
        <f>IF(E92="","",VLOOKUP(E92,CP!$B$6:$E$11,2,1))</f>
        <v/>
      </c>
      <c r="G92" s="8" t="str">
        <f>IF(E92="","",VLOOKUP(E92,CP!$B$6:$E$11,3,1))</f>
        <v/>
      </c>
      <c r="H92" s="8" t="str">
        <f>IF(E92="","",VLOOKUP(E92,CP!$B$6:$E$11,4,1))</f>
        <v/>
      </c>
      <c r="I92" s="15" t="str">
        <f>IF(D92="","",思考判断表現!Z92)</f>
        <v/>
      </c>
      <c r="J92" s="8" t="str">
        <f>IF(I92="","",VLOOKUP(I92,CP!$G$6:$J$11,2,1))</f>
        <v/>
      </c>
      <c r="K92" s="8" t="str">
        <f>IF(I92="","",VLOOKUP(I92,CP!$G$6:$J$11,3,1))</f>
        <v/>
      </c>
      <c r="L92" s="8" t="str">
        <f>IF(I92="","",VLOOKUP(I92,CP!$G$6:$J$11,4,1))</f>
        <v/>
      </c>
      <c r="M92" s="15" t="str">
        <f>IF(D92="","",態度!Z92)</f>
        <v/>
      </c>
      <c r="N92" s="2" t="str">
        <f>IF(M92="","",VLOOKUP(M92,CP!$L$6:$O$11,2,1))</f>
        <v/>
      </c>
      <c r="O92" s="2" t="str">
        <f>IF(M92="","",VLOOKUP(M92,CP!$L$6:$O$11,3,1))</f>
        <v/>
      </c>
      <c r="P92" s="2" t="str">
        <f>IF(M92="","",VLOOKUP(M92,CP!$L$6:$O$11,4,1))</f>
        <v/>
      </c>
      <c r="Q92" s="2" t="str">
        <f t="shared" si="1"/>
        <v/>
      </c>
      <c r="R92" s="2" t="str">
        <f>IF(D92="","",VLOOKUP(Q92,CP!$B$17:$C$21,2,1))</f>
        <v/>
      </c>
    </row>
    <row r="93" spans="1:18" x14ac:dyDescent="0.55000000000000004">
      <c r="A93" s="2">
        <v>83</v>
      </c>
      <c r="B93" s="2" t="str">
        <f>IF(基礎データ!B93="","",基礎データ!B93)</f>
        <v/>
      </c>
      <c r="C93" s="2" t="str">
        <f>IF(基礎データ!C93="","",基礎データ!C93)</f>
        <v/>
      </c>
      <c r="D93" s="19" t="str">
        <f>IF(基礎データ!D93="","",基礎データ!D93)</f>
        <v/>
      </c>
      <c r="E93" s="15" t="str">
        <f>IF(D93="","",知識技能!Z93)</f>
        <v/>
      </c>
      <c r="F93" s="8" t="str">
        <f>IF(E93="","",VLOOKUP(E93,CP!$B$6:$E$11,2,1))</f>
        <v/>
      </c>
      <c r="G93" s="8" t="str">
        <f>IF(E93="","",VLOOKUP(E93,CP!$B$6:$E$11,3,1))</f>
        <v/>
      </c>
      <c r="H93" s="8" t="str">
        <f>IF(E93="","",VLOOKUP(E93,CP!$B$6:$E$11,4,1))</f>
        <v/>
      </c>
      <c r="I93" s="15" t="str">
        <f>IF(D93="","",思考判断表現!Z93)</f>
        <v/>
      </c>
      <c r="J93" s="8" t="str">
        <f>IF(I93="","",VLOOKUP(I93,CP!$G$6:$J$11,2,1))</f>
        <v/>
      </c>
      <c r="K93" s="8" t="str">
        <f>IF(I93="","",VLOOKUP(I93,CP!$G$6:$J$11,3,1))</f>
        <v/>
      </c>
      <c r="L93" s="8" t="str">
        <f>IF(I93="","",VLOOKUP(I93,CP!$G$6:$J$11,4,1))</f>
        <v/>
      </c>
      <c r="M93" s="15" t="str">
        <f>IF(D93="","",態度!Z93)</f>
        <v/>
      </c>
      <c r="N93" s="2" t="str">
        <f>IF(M93="","",VLOOKUP(M93,CP!$L$6:$O$11,2,1))</f>
        <v/>
      </c>
      <c r="O93" s="2" t="str">
        <f>IF(M93="","",VLOOKUP(M93,CP!$L$6:$O$11,3,1))</f>
        <v/>
      </c>
      <c r="P93" s="2" t="str">
        <f>IF(M93="","",VLOOKUP(M93,CP!$L$6:$O$11,4,1))</f>
        <v/>
      </c>
      <c r="Q93" s="2" t="str">
        <f t="shared" si="1"/>
        <v/>
      </c>
      <c r="R93" s="2" t="str">
        <f>IF(D93="","",VLOOKUP(Q93,CP!$B$17:$C$21,2,1))</f>
        <v/>
      </c>
    </row>
    <row r="94" spans="1:18" x14ac:dyDescent="0.55000000000000004">
      <c r="A94" s="2">
        <v>84</v>
      </c>
      <c r="B94" s="2" t="str">
        <f>IF(基礎データ!B94="","",基礎データ!B94)</f>
        <v/>
      </c>
      <c r="C94" s="2" t="str">
        <f>IF(基礎データ!C94="","",基礎データ!C94)</f>
        <v/>
      </c>
      <c r="D94" s="19" t="str">
        <f>IF(基礎データ!D94="","",基礎データ!D94)</f>
        <v/>
      </c>
      <c r="E94" s="15" t="str">
        <f>IF(D94="","",知識技能!Z94)</f>
        <v/>
      </c>
      <c r="F94" s="8" t="str">
        <f>IF(E94="","",VLOOKUP(E94,CP!$B$6:$E$11,2,1))</f>
        <v/>
      </c>
      <c r="G94" s="8" t="str">
        <f>IF(E94="","",VLOOKUP(E94,CP!$B$6:$E$11,3,1))</f>
        <v/>
      </c>
      <c r="H94" s="8" t="str">
        <f>IF(E94="","",VLOOKUP(E94,CP!$B$6:$E$11,4,1))</f>
        <v/>
      </c>
      <c r="I94" s="15" t="str">
        <f>IF(D94="","",思考判断表現!Z94)</f>
        <v/>
      </c>
      <c r="J94" s="8" t="str">
        <f>IF(I94="","",VLOOKUP(I94,CP!$G$6:$J$11,2,1))</f>
        <v/>
      </c>
      <c r="K94" s="8" t="str">
        <f>IF(I94="","",VLOOKUP(I94,CP!$G$6:$J$11,3,1))</f>
        <v/>
      </c>
      <c r="L94" s="8" t="str">
        <f>IF(I94="","",VLOOKUP(I94,CP!$G$6:$J$11,4,1))</f>
        <v/>
      </c>
      <c r="M94" s="15" t="str">
        <f>IF(D94="","",態度!Z94)</f>
        <v/>
      </c>
      <c r="N94" s="2" t="str">
        <f>IF(M94="","",VLOOKUP(M94,CP!$L$6:$O$11,2,1))</f>
        <v/>
      </c>
      <c r="O94" s="2" t="str">
        <f>IF(M94="","",VLOOKUP(M94,CP!$L$6:$O$11,3,1))</f>
        <v/>
      </c>
      <c r="P94" s="2" t="str">
        <f>IF(M94="","",VLOOKUP(M94,CP!$L$6:$O$11,4,1))</f>
        <v/>
      </c>
      <c r="Q94" s="2" t="str">
        <f t="shared" si="1"/>
        <v/>
      </c>
      <c r="R94" s="2" t="str">
        <f>IF(D94="","",VLOOKUP(Q94,CP!$B$17:$C$21,2,1))</f>
        <v/>
      </c>
    </row>
    <row r="95" spans="1:18" x14ac:dyDescent="0.55000000000000004">
      <c r="A95" s="2">
        <v>85</v>
      </c>
      <c r="B95" s="2" t="str">
        <f>IF(基礎データ!B95="","",基礎データ!B95)</f>
        <v/>
      </c>
      <c r="C95" s="2" t="str">
        <f>IF(基礎データ!C95="","",基礎データ!C95)</f>
        <v/>
      </c>
      <c r="D95" s="19" t="str">
        <f>IF(基礎データ!D95="","",基礎データ!D95)</f>
        <v/>
      </c>
      <c r="E95" s="15" t="str">
        <f>IF(D95="","",知識技能!Z95)</f>
        <v/>
      </c>
      <c r="F95" s="8" t="str">
        <f>IF(E95="","",VLOOKUP(E95,CP!$B$6:$E$11,2,1))</f>
        <v/>
      </c>
      <c r="G95" s="8" t="str">
        <f>IF(E95="","",VLOOKUP(E95,CP!$B$6:$E$11,3,1))</f>
        <v/>
      </c>
      <c r="H95" s="8" t="str">
        <f>IF(E95="","",VLOOKUP(E95,CP!$B$6:$E$11,4,1))</f>
        <v/>
      </c>
      <c r="I95" s="15" t="str">
        <f>IF(D95="","",思考判断表現!Z95)</f>
        <v/>
      </c>
      <c r="J95" s="8" t="str">
        <f>IF(I95="","",VLOOKUP(I95,CP!$G$6:$J$11,2,1))</f>
        <v/>
      </c>
      <c r="K95" s="8" t="str">
        <f>IF(I95="","",VLOOKUP(I95,CP!$G$6:$J$11,3,1))</f>
        <v/>
      </c>
      <c r="L95" s="8" t="str">
        <f>IF(I95="","",VLOOKUP(I95,CP!$G$6:$J$11,4,1))</f>
        <v/>
      </c>
      <c r="M95" s="15" t="str">
        <f>IF(D95="","",態度!Z95)</f>
        <v/>
      </c>
      <c r="N95" s="2" t="str">
        <f>IF(M95="","",VLOOKUP(M95,CP!$L$6:$O$11,2,1))</f>
        <v/>
      </c>
      <c r="O95" s="2" t="str">
        <f>IF(M95="","",VLOOKUP(M95,CP!$L$6:$O$11,3,1))</f>
        <v/>
      </c>
      <c r="P95" s="2" t="str">
        <f>IF(M95="","",VLOOKUP(M95,CP!$L$6:$O$11,4,1))</f>
        <v/>
      </c>
      <c r="Q95" s="2" t="str">
        <f t="shared" si="1"/>
        <v/>
      </c>
      <c r="R95" s="2" t="str">
        <f>IF(D95="","",VLOOKUP(Q95,CP!$B$17:$C$21,2,1))</f>
        <v/>
      </c>
    </row>
    <row r="96" spans="1:18" x14ac:dyDescent="0.55000000000000004">
      <c r="A96" s="2">
        <v>86</v>
      </c>
      <c r="B96" s="2" t="str">
        <f>IF(基礎データ!B96="","",基礎データ!B96)</f>
        <v/>
      </c>
      <c r="C96" s="2" t="str">
        <f>IF(基礎データ!C96="","",基礎データ!C96)</f>
        <v/>
      </c>
      <c r="D96" s="19" t="str">
        <f>IF(基礎データ!D96="","",基礎データ!D96)</f>
        <v/>
      </c>
      <c r="E96" s="15" t="str">
        <f>IF(D96="","",知識技能!Z96)</f>
        <v/>
      </c>
      <c r="F96" s="8" t="str">
        <f>IF(E96="","",VLOOKUP(E96,CP!$B$6:$E$11,2,1))</f>
        <v/>
      </c>
      <c r="G96" s="8" t="str">
        <f>IF(E96="","",VLOOKUP(E96,CP!$B$6:$E$11,3,1))</f>
        <v/>
      </c>
      <c r="H96" s="8" t="str">
        <f>IF(E96="","",VLOOKUP(E96,CP!$B$6:$E$11,4,1))</f>
        <v/>
      </c>
      <c r="I96" s="15" t="str">
        <f>IF(D96="","",思考判断表現!Z96)</f>
        <v/>
      </c>
      <c r="J96" s="8" t="str">
        <f>IF(I96="","",VLOOKUP(I96,CP!$G$6:$J$11,2,1))</f>
        <v/>
      </c>
      <c r="K96" s="8" t="str">
        <f>IF(I96="","",VLOOKUP(I96,CP!$G$6:$J$11,3,1))</f>
        <v/>
      </c>
      <c r="L96" s="8" t="str">
        <f>IF(I96="","",VLOOKUP(I96,CP!$G$6:$J$11,4,1))</f>
        <v/>
      </c>
      <c r="M96" s="15" t="str">
        <f>IF(D96="","",態度!Z96)</f>
        <v/>
      </c>
      <c r="N96" s="2" t="str">
        <f>IF(M96="","",VLOOKUP(M96,CP!$L$6:$O$11,2,1))</f>
        <v/>
      </c>
      <c r="O96" s="2" t="str">
        <f>IF(M96="","",VLOOKUP(M96,CP!$L$6:$O$11,3,1))</f>
        <v/>
      </c>
      <c r="P96" s="2" t="str">
        <f>IF(M96="","",VLOOKUP(M96,CP!$L$6:$O$11,4,1))</f>
        <v/>
      </c>
      <c r="Q96" s="2" t="str">
        <f t="shared" si="1"/>
        <v/>
      </c>
      <c r="R96" s="2" t="str">
        <f>IF(D96="","",VLOOKUP(Q96,CP!$B$17:$C$21,2,1))</f>
        <v/>
      </c>
    </row>
    <row r="97" spans="1:18" x14ac:dyDescent="0.55000000000000004">
      <c r="A97" s="2">
        <v>87</v>
      </c>
      <c r="B97" s="2" t="str">
        <f>IF(基礎データ!B97="","",基礎データ!B97)</f>
        <v/>
      </c>
      <c r="C97" s="2" t="str">
        <f>IF(基礎データ!C97="","",基礎データ!C97)</f>
        <v/>
      </c>
      <c r="D97" s="19" t="str">
        <f>IF(基礎データ!D97="","",基礎データ!D97)</f>
        <v/>
      </c>
      <c r="E97" s="15" t="str">
        <f>IF(D97="","",知識技能!Z97)</f>
        <v/>
      </c>
      <c r="F97" s="8" t="str">
        <f>IF(E97="","",VLOOKUP(E97,CP!$B$6:$E$11,2,1))</f>
        <v/>
      </c>
      <c r="G97" s="8" t="str">
        <f>IF(E97="","",VLOOKUP(E97,CP!$B$6:$E$11,3,1))</f>
        <v/>
      </c>
      <c r="H97" s="8" t="str">
        <f>IF(E97="","",VLOOKUP(E97,CP!$B$6:$E$11,4,1))</f>
        <v/>
      </c>
      <c r="I97" s="15" t="str">
        <f>IF(D97="","",思考判断表現!Z97)</f>
        <v/>
      </c>
      <c r="J97" s="8" t="str">
        <f>IF(I97="","",VLOOKUP(I97,CP!$G$6:$J$11,2,1))</f>
        <v/>
      </c>
      <c r="K97" s="8" t="str">
        <f>IF(I97="","",VLOOKUP(I97,CP!$G$6:$J$11,3,1))</f>
        <v/>
      </c>
      <c r="L97" s="8" t="str">
        <f>IF(I97="","",VLOOKUP(I97,CP!$G$6:$J$11,4,1))</f>
        <v/>
      </c>
      <c r="M97" s="15" t="str">
        <f>IF(D97="","",態度!Z97)</f>
        <v/>
      </c>
      <c r="N97" s="2" t="str">
        <f>IF(M97="","",VLOOKUP(M97,CP!$L$6:$O$11,2,1))</f>
        <v/>
      </c>
      <c r="O97" s="2" t="str">
        <f>IF(M97="","",VLOOKUP(M97,CP!$L$6:$O$11,3,1))</f>
        <v/>
      </c>
      <c r="P97" s="2" t="str">
        <f>IF(M97="","",VLOOKUP(M97,CP!$L$6:$O$11,4,1))</f>
        <v/>
      </c>
      <c r="Q97" s="2" t="str">
        <f t="shared" si="1"/>
        <v/>
      </c>
      <c r="R97" s="2" t="str">
        <f>IF(D97="","",VLOOKUP(Q97,CP!$B$17:$C$21,2,1))</f>
        <v/>
      </c>
    </row>
    <row r="98" spans="1:18" x14ac:dyDescent="0.55000000000000004">
      <c r="A98" s="2">
        <v>88</v>
      </c>
      <c r="B98" s="2" t="str">
        <f>IF(基礎データ!B98="","",基礎データ!B98)</f>
        <v/>
      </c>
      <c r="C98" s="2" t="str">
        <f>IF(基礎データ!C98="","",基礎データ!C98)</f>
        <v/>
      </c>
      <c r="D98" s="19" t="str">
        <f>IF(基礎データ!D98="","",基礎データ!D98)</f>
        <v/>
      </c>
      <c r="E98" s="15" t="str">
        <f>IF(D98="","",知識技能!Z98)</f>
        <v/>
      </c>
      <c r="F98" s="8" t="str">
        <f>IF(E98="","",VLOOKUP(E98,CP!$B$6:$E$11,2,1))</f>
        <v/>
      </c>
      <c r="G98" s="8" t="str">
        <f>IF(E98="","",VLOOKUP(E98,CP!$B$6:$E$11,3,1))</f>
        <v/>
      </c>
      <c r="H98" s="8" t="str">
        <f>IF(E98="","",VLOOKUP(E98,CP!$B$6:$E$11,4,1))</f>
        <v/>
      </c>
      <c r="I98" s="15" t="str">
        <f>IF(D98="","",思考判断表現!Z98)</f>
        <v/>
      </c>
      <c r="J98" s="8" t="str">
        <f>IF(I98="","",VLOOKUP(I98,CP!$G$6:$J$11,2,1))</f>
        <v/>
      </c>
      <c r="K98" s="8" t="str">
        <f>IF(I98="","",VLOOKUP(I98,CP!$G$6:$J$11,3,1))</f>
        <v/>
      </c>
      <c r="L98" s="8" t="str">
        <f>IF(I98="","",VLOOKUP(I98,CP!$G$6:$J$11,4,1))</f>
        <v/>
      </c>
      <c r="M98" s="15" t="str">
        <f>IF(D98="","",態度!Z98)</f>
        <v/>
      </c>
      <c r="N98" s="2" t="str">
        <f>IF(M98="","",VLOOKUP(M98,CP!$L$6:$O$11,2,1))</f>
        <v/>
      </c>
      <c r="O98" s="2" t="str">
        <f>IF(M98="","",VLOOKUP(M98,CP!$L$6:$O$11,3,1))</f>
        <v/>
      </c>
      <c r="P98" s="2" t="str">
        <f>IF(M98="","",VLOOKUP(M98,CP!$L$6:$O$11,4,1))</f>
        <v/>
      </c>
      <c r="Q98" s="2" t="str">
        <f t="shared" si="1"/>
        <v/>
      </c>
      <c r="R98" s="2" t="str">
        <f>IF(D98="","",VLOOKUP(Q98,CP!$B$17:$C$21,2,1))</f>
        <v/>
      </c>
    </row>
    <row r="99" spans="1:18" x14ac:dyDescent="0.55000000000000004">
      <c r="A99" s="2">
        <v>89</v>
      </c>
      <c r="B99" s="2" t="str">
        <f>IF(基礎データ!B99="","",基礎データ!B99)</f>
        <v/>
      </c>
      <c r="C99" s="2" t="str">
        <f>IF(基礎データ!C99="","",基礎データ!C99)</f>
        <v/>
      </c>
      <c r="D99" s="19" t="str">
        <f>IF(基礎データ!D99="","",基礎データ!D99)</f>
        <v/>
      </c>
      <c r="E99" s="15" t="str">
        <f>IF(D99="","",知識技能!Z99)</f>
        <v/>
      </c>
      <c r="F99" s="8" t="str">
        <f>IF(E99="","",VLOOKUP(E99,CP!$B$6:$E$11,2,1))</f>
        <v/>
      </c>
      <c r="G99" s="8" t="str">
        <f>IF(E99="","",VLOOKUP(E99,CP!$B$6:$E$11,3,1))</f>
        <v/>
      </c>
      <c r="H99" s="8" t="str">
        <f>IF(E99="","",VLOOKUP(E99,CP!$B$6:$E$11,4,1))</f>
        <v/>
      </c>
      <c r="I99" s="15" t="str">
        <f>IF(D99="","",思考判断表現!Z99)</f>
        <v/>
      </c>
      <c r="J99" s="8" t="str">
        <f>IF(I99="","",VLOOKUP(I99,CP!$G$6:$J$11,2,1))</f>
        <v/>
      </c>
      <c r="K99" s="8" t="str">
        <f>IF(I99="","",VLOOKUP(I99,CP!$G$6:$J$11,3,1))</f>
        <v/>
      </c>
      <c r="L99" s="8" t="str">
        <f>IF(I99="","",VLOOKUP(I99,CP!$G$6:$J$11,4,1))</f>
        <v/>
      </c>
      <c r="M99" s="15" t="str">
        <f>IF(D99="","",態度!Z99)</f>
        <v/>
      </c>
      <c r="N99" s="2" t="str">
        <f>IF(M99="","",VLOOKUP(M99,CP!$L$6:$O$11,2,1))</f>
        <v/>
      </c>
      <c r="O99" s="2" t="str">
        <f>IF(M99="","",VLOOKUP(M99,CP!$L$6:$O$11,3,1))</f>
        <v/>
      </c>
      <c r="P99" s="2" t="str">
        <f>IF(M99="","",VLOOKUP(M99,CP!$L$6:$O$11,4,1))</f>
        <v/>
      </c>
      <c r="Q99" s="2" t="str">
        <f t="shared" si="1"/>
        <v/>
      </c>
      <c r="R99" s="2" t="str">
        <f>IF(D99="","",VLOOKUP(Q99,CP!$B$17:$C$21,2,1))</f>
        <v/>
      </c>
    </row>
    <row r="100" spans="1:18" x14ac:dyDescent="0.55000000000000004">
      <c r="A100" s="2">
        <v>90</v>
      </c>
      <c r="B100" s="2" t="str">
        <f>IF(基礎データ!B100="","",基礎データ!B100)</f>
        <v/>
      </c>
      <c r="C100" s="2" t="str">
        <f>IF(基礎データ!C100="","",基礎データ!C100)</f>
        <v/>
      </c>
      <c r="D100" s="19" t="str">
        <f>IF(基礎データ!D100="","",基礎データ!D100)</f>
        <v/>
      </c>
      <c r="E100" s="15" t="str">
        <f>IF(D100="","",知識技能!Z100)</f>
        <v/>
      </c>
      <c r="F100" s="8" t="str">
        <f>IF(E100="","",VLOOKUP(E100,CP!$B$6:$E$11,2,1))</f>
        <v/>
      </c>
      <c r="G100" s="8" t="str">
        <f>IF(E100="","",VLOOKUP(E100,CP!$B$6:$E$11,3,1))</f>
        <v/>
      </c>
      <c r="H100" s="8" t="str">
        <f>IF(E100="","",VLOOKUP(E100,CP!$B$6:$E$11,4,1))</f>
        <v/>
      </c>
      <c r="I100" s="15" t="str">
        <f>IF(D100="","",思考判断表現!Z100)</f>
        <v/>
      </c>
      <c r="J100" s="8" t="str">
        <f>IF(I100="","",VLOOKUP(I100,CP!$G$6:$J$11,2,1))</f>
        <v/>
      </c>
      <c r="K100" s="8" t="str">
        <f>IF(I100="","",VLOOKUP(I100,CP!$G$6:$J$11,3,1))</f>
        <v/>
      </c>
      <c r="L100" s="8" t="str">
        <f>IF(I100="","",VLOOKUP(I100,CP!$G$6:$J$11,4,1))</f>
        <v/>
      </c>
      <c r="M100" s="15" t="str">
        <f>IF(D100="","",態度!Z100)</f>
        <v/>
      </c>
      <c r="N100" s="2" t="str">
        <f>IF(M100="","",VLOOKUP(M100,CP!$L$6:$O$11,2,1))</f>
        <v/>
      </c>
      <c r="O100" s="2" t="str">
        <f>IF(M100="","",VLOOKUP(M100,CP!$L$6:$O$11,3,1))</f>
        <v/>
      </c>
      <c r="P100" s="2" t="str">
        <f>IF(M100="","",VLOOKUP(M100,CP!$L$6:$O$11,4,1))</f>
        <v/>
      </c>
      <c r="Q100" s="2" t="str">
        <f t="shared" si="1"/>
        <v/>
      </c>
      <c r="R100" s="2" t="str">
        <f>IF(D100="","",VLOOKUP(Q100,CP!$B$17:$C$21,2,1))</f>
        <v/>
      </c>
    </row>
    <row r="101" spans="1:18" x14ac:dyDescent="0.55000000000000004">
      <c r="A101" s="2">
        <v>91</v>
      </c>
      <c r="B101" s="2" t="str">
        <f>IF(基礎データ!B101="","",基礎データ!B101)</f>
        <v/>
      </c>
      <c r="C101" s="2" t="str">
        <f>IF(基礎データ!C101="","",基礎データ!C101)</f>
        <v/>
      </c>
      <c r="D101" s="19" t="str">
        <f>IF(基礎データ!D101="","",基礎データ!D101)</f>
        <v/>
      </c>
      <c r="E101" s="15" t="str">
        <f>IF(D101="","",知識技能!Z101)</f>
        <v/>
      </c>
      <c r="F101" s="8" t="str">
        <f>IF(E101="","",VLOOKUP(E101,CP!$B$6:$E$11,2,1))</f>
        <v/>
      </c>
      <c r="G101" s="8" t="str">
        <f>IF(E101="","",VLOOKUP(E101,CP!$B$6:$E$11,3,1))</f>
        <v/>
      </c>
      <c r="H101" s="8" t="str">
        <f>IF(E101="","",VLOOKUP(E101,CP!$B$6:$E$11,4,1))</f>
        <v/>
      </c>
      <c r="I101" s="15" t="str">
        <f>IF(D101="","",思考判断表現!Z101)</f>
        <v/>
      </c>
      <c r="J101" s="8" t="str">
        <f>IF(I101="","",VLOOKUP(I101,CP!$G$6:$J$11,2,1))</f>
        <v/>
      </c>
      <c r="K101" s="8" t="str">
        <f>IF(I101="","",VLOOKUP(I101,CP!$G$6:$J$11,3,1))</f>
        <v/>
      </c>
      <c r="L101" s="8" t="str">
        <f>IF(I101="","",VLOOKUP(I101,CP!$G$6:$J$11,4,1))</f>
        <v/>
      </c>
      <c r="M101" s="15" t="str">
        <f>IF(D101="","",態度!Z101)</f>
        <v/>
      </c>
      <c r="N101" s="2" t="str">
        <f>IF(M101="","",VLOOKUP(M101,CP!$L$6:$O$11,2,1))</f>
        <v/>
      </c>
      <c r="O101" s="2" t="str">
        <f>IF(M101="","",VLOOKUP(M101,CP!$L$6:$O$11,3,1))</f>
        <v/>
      </c>
      <c r="P101" s="2" t="str">
        <f>IF(M101="","",VLOOKUP(M101,CP!$L$6:$O$11,4,1))</f>
        <v/>
      </c>
      <c r="Q101" s="2" t="str">
        <f t="shared" si="1"/>
        <v/>
      </c>
      <c r="R101" s="2" t="str">
        <f>IF(D101="","",VLOOKUP(Q101,CP!$B$17:$C$21,2,1))</f>
        <v/>
      </c>
    </row>
    <row r="102" spans="1:18" x14ac:dyDescent="0.55000000000000004">
      <c r="A102" s="2">
        <v>92</v>
      </c>
      <c r="B102" s="2" t="str">
        <f>IF(基礎データ!B102="","",基礎データ!B102)</f>
        <v/>
      </c>
      <c r="C102" s="2" t="str">
        <f>IF(基礎データ!C102="","",基礎データ!C102)</f>
        <v/>
      </c>
      <c r="D102" s="19" t="str">
        <f>IF(基礎データ!D102="","",基礎データ!D102)</f>
        <v/>
      </c>
      <c r="E102" s="15" t="str">
        <f>IF(D102="","",知識技能!Z102)</f>
        <v/>
      </c>
      <c r="F102" s="8" t="str">
        <f>IF(E102="","",VLOOKUP(E102,CP!$B$6:$E$11,2,1))</f>
        <v/>
      </c>
      <c r="G102" s="8" t="str">
        <f>IF(E102="","",VLOOKUP(E102,CP!$B$6:$E$11,3,1))</f>
        <v/>
      </c>
      <c r="H102" s="8" t="str">
        <f>IF(E102="","",VLOOKUP(E102,CP!$B$6:$E$11,4,1))</f>
        <v/>
      </c>
      <c r="I102" s="15" t="str">
        <f>IF(D102="","",思考判断表現!Z102)</f>
        <v/>
      </c>
      <c r="J102" s="8" t="str">
        <f>IF(I102="","",VLOOKUP(I102,CP!$G$6:$J$11,2,1))</f>
        <v/>
      </c>
      <c r="K102" s="8" t="str">
        <f>IF(I102="","",VLOOKUP(I102,CP!$G$6:$J$11,3,1))</f>
        <v/>
      </c>
      <c r="L102" s="8" t="str">
        <f>IF(I102="","",VLOOKUP(I102,CP!$G$6:$J$11,4,1))</f>
        <v/>
      </c>
      <c r="M102" s="15" t="str">
        <f>IF(D102="","",態度!Z102)</f>
        <v/>
      </c>
      <c r="N102" s="2" t="str">
        <f>IF(M102="","",VLOOKUP(M102,CP!$L$6:$O$11,2,1))</f>
        <v/>
      </c>
      <c r="O102" s="2" t="str">
        <f>IF(M102="","",VLOOKUP(M102,CP!$L$6:$O$11,3,1))</f>
        <v/>
      </c>
      <c r="P102" s="2" t="str">
        <f>IF(M102="","",VLOOKUP(M102,CP!$L$6:$O$11,4,1))</f>
        <v/>
      </c>
      <c r="Q102" s="2" t="str">
        <f t="shared" si="1"/>
        <v/>
      </c>
      <c r="R102" s="2" t="str">
        <f>IF(D102="","",VLOOKUP(Q102,CP!$B$17:$C$21,2,1))</f>
        <v/>
      </c>
    </row>
    <row r="103" spans="1:18" x14ac:dyDescent="0.55000000000000004">
      <c r="A103" s="2">
        <v>93</v>
      </c>
      <c r="B103" s="2" t="str">
        <f>IF(基礎データ!B103="","",基礎データ!B103)</f>
        <v/>
      </c>
      <c r="C103" s="2" t="str">
        <f>IF(基礎データ!C103="","",基礎データ!C103)</f>
        <v/>
      </c>
      <c r="D103" s="19" t="str">
        <f>IF(基礎データ!D103="","",基礎データ!D103)</f>
        <v/>
      </c>
      <c r="E103" s="15" t="str">
        <f>IF(D103="","",知識技能!Z103)</f>
        <v/>
      </c>
      <c r="F103" s="8" t="str">
        <f>IF(E103="","",VLOOKUP(E103,CP!$B$6:$E$11,2,1))</f>
        <v/>
      </c>
      <c r="G103" s="8" t="str">
        <f>IF(E103="","",VLOOKUP(E103,CP!$B$6:$E$11,3,1))</f>
        <v/>
      </c>
      <c r="H103" s="8" t="str">
        <f>IF(E103="","",VLOOKUP(E103,CP!$B$6:$E$11,4,1))</f>
        <v/>
      </c>
      <c r="I103" s="15" t="str">
        <f>IF(D103="","",思考判断表現!Z103)</f>
        <v/>
      </c>
      <c r="J103" s="8" t="str">
        <f>IF(I103="","",VLOOKUP(I103,CP!$G$6:$J$11,2,1))</f>
        <v/>
      </c>
      <c r="K103" s="8" t="str">
        <f>IF(I103="","",VLOOKUP(I103,CP!$G$6:$J$11,3,1))</f>
        <v/>
      </c>
      <c r="L103" s="8" t="str">
        <f>IF(I103="","",VLOOKUP(I103,CP!$G$6:$J$11,4,1))</f>
        <v/>
      </c>
      <c r="M103" s="15" t="str">
        <f>IF(D103="","",態度!Z103)</f>
        <v/>
      </c>
      <c r="N103" s="2" t="str">
        <f>IF(M103="","",VLOOKUP(M103,CP!$L$6:$O$11,2,1))</f>
        <v/>
      </c>
      <c r="O103" s="2" t="str">
        <f>IF(M103="","",VLOOKUP(M103,CP!$L$6:$O$11,3,1))</f>
        <v/>
      </c>
      <c r="P103" s="2" t="str">
        <f>IF(M103="","",VLOOKUP(M103,CP!$L$6:$O$11,4,1))</f>
        <v/>
      </c>
      <c r="Q103" s="2" t="str">
        <f t="shared" si="1"/>
        <v/>
      </c>
      <c r="R103" s="2" t="str">
        <f>IF(D103="","",VLOOKUP(Q103,CP!$B$17:$C$21,2,1))</f>
        <v/>
      </c>
    </row>
    <row r="104" spans="1:18" x14ac:dyDescent="0.55000000000000004">
      <c r="A104" s="2">
        <v>94</v>
      </c>
      <c r="B104" s="2" t="str">
        <f>IF(基礎データ!B104="","",基礎データ!B104)</f>
        <v/>
      </c>
      <c r="C104" s="2" t="str">
        <f>IF(基礎データ!C104="","",基礎データ!C104)</f>
        <v/>
      </c>
      <c r="D104" s="19" t="str">
        <f>IF(基礎データ!D104="","",基礎データ!D104)</f>
        <v/>
      </c>
      <c r="E104" s="15" t="str">
        <f>IF(D104="","",知識技能!Z104)</f>
        <v/>
      </c>
      <c r="F104" s="8" t="str">
        <f>IF(E104="","",VLOOKUP(E104,CP!$B$6:$E$11,2,1))</f>
        <v/>
      </c>
      <c r="G104" s="8" t="str">
        <f>IF(E104="","",VLOOKUP(E104,CP!$B$6:$E$11,3,1))</f>
        <v/>
      </c>
      <c r="H104" s="8" t="str">
        <f>IF(E104="","",VLOOKUP(E104,CP!$B$6:$E$11,4,1))</f>
        <v/>
      </c>
      <c r="I104" s="15" t="str">
        <f>IF(D104="","",思考判断表現!Z104)</f>
        <v/>
      </c>
      <c r="J104" s="8" t="str">
        <f>IF(I104="","",VLOOKUP(I104,CP!$G$6:$J$11,2,1))</f>
        <v/>
      </c>
      <c r="K104" s="8" t="str">
        <f>IF(I104="","",VLOOKUP(I104,CP!$G$6:$J$11,3,1))</f>
        <v/>
      </c>
      <c r="L104" s="8" t="str">
        <f>IF(I104="","",VLOOKUP(I104,CP!$G$6:$J$11,4,1))</f>
        <v/>
      </c>
      <c r="M104" s="15" t="str">
        <f>IF(D104="","",態度!Z104)</f>
        <v/>
      </c>
      <c r="N104" s="2" t="str">
        <f>IF(M104="","",VLOOKUP(M104,CP!$L$6:$O$11,2,1))</f>
        <v/>
      </c>
      <c r="O104" s="2" t="str">
        <f>IF(M104="","",VLOOKUP(M104,CP!$L$6:$O$11,3,1))</f>
        <v/>
      </c>
      <c r="P104" s="2" t="str">
        <f>IF(M104="","",VLOOKUP(M104,CP!$L$6:$O$11,4,1))</f>
        <v/>
      </c>
      <c r="Q104" s="2" t="str">
        <f t="shared" si="1"/>
        <v/>
      </c>
      <c r="R104" s="2" t="str">
        <f>IF(D104="","",VLOOKUP(Q104,CP!$B$17:$C$21,2,1))</f>
        <v/>
      </c>
    </row>
    <row r="105" spans="1:18" x14ac:dyDescent="0.55000000000000004">
      <c r="A105" s="2">
        <v>95</v>
      </c>
      <c r="B105" s="2" t="str">
        <f>IF(基礎データ!B105="","",基礎データ!B105)</f>
        <v/>
      </c>
      <c r="C105" s="2" t="str">
        <f>IF(基礎データ!C105="","",基礎データ!C105)</f>
        <v/>
      </c>
      <c r="D105" s="19" t="str">
        <f>IF(基礎データ!D105="","",基礎データ!D105)</f>
        <v/>
      </c>
      <c r="E105" s="15" t="str">
        <f>IF(D105="","",知識技能!Z105)</f>
        <v/>
      </c>
      <c r="F105" s="8" t="str">
        <f>IF(E105="","",VLOOKUP(E105,CP!$B$6:$E$11,2,1))</f>
        <v/>
      </c>
      <c r="G105" s="8" t="str">
        <f>IF(E105="","",VLOOKUP(E105,CP!$B$6:$E$11,3,1))</f>
        <v/>
      </c>
      <c r="H105" s="8" t="str">
        <f>IF(E105="","",VLOOKUP(E105,CP!$B$6:$E$11,4,1))</f>
        <v/>
      </c>
      <c r="I105" s="15" t="str">
        <f>IF(D105="","",思考判断表現!Z105)</f>
        <v/>
      </c>
      <c r="J105" s="8" t="str">
        <f>IF(I105="","",VLOOKUP(I105,CP!$G$6:$J$11,2,1))</f>
        <v/>
      </c>
      <c r="K105" s="8" t="str">
        <f>IF(I105="","",VLOOKUP(I105,CP!$G$6:$J$11,3,1))</f>
        <v/>
      </c>
      <c r="L105" s="8" t="str">
        <f>IF(I105="","",VLOOKUP(I105,CP!$G$6:$J$11,4,1))</f>
        <v/>
      </c>
      <c r="M105" s="15" t="str">
        <f>IF(D105="","",態度!Z105)</f>
        <v/>
      </c>
      <c r="N105" s="2" t="str">
        <f>IF(M105="","",VLOOKUP(M105,CP!$L$6:$O$11,2,1))</f>
        <v/>
      </c>
      <c r="O105" s="2" t="str">
        <f>IF(M105="","",VLOOKUP(M105,CP!$L$6:$O$11,3,1))</f>
        <v/>
      </c>
      <c r="P105" s="2" t="str">
        <f>IF(M105="","",VLOOKUP(M105,CP!$L$6:$O$11,4,1))</f>
        <v/>
      </c>
      <c r="Q105" s="2" t="str">
        <f t="shared" si="1"/>
        <v/>
      </c>
      <c r="R105" s="2" t="str">
        <f>IF(D105="","",VLOOKUP(Q105,CP!$B$17:$C$21,2,1))</f>
        <v/>
      </c>
    </row>
    <row r="106" spans="1:18" x14ac:dyDescent="0.55000000000000004">
      <c r="A106" s="2">
        <v>96</v>
      </c>
      <c r="B106" s="2" t="str">
        <f>IF(基礎データ!B106="","",基礎データ!B106)</f>
        <v/>
      </c>
      <c r="C106" s="2" t="str">
        <f>IF(基礎データ!C106="","",基礎データ!C106)</f>
        <v/>
      </c>
      <c r="D106" s="19" t="str">
        <f>IF(基礎データ!D106="","",基礎データ!D106)</f>
        <v/>
      </c>
      <c r="E106" s="15" t="str">
        <f>IF(D106="","",知識技能!Z106)</f>
        <v/>
      </c>
      <c r="F106" s="8" t="str">
        <f>IF(E106="","",VLOOKUP(E106,CP!$B$6:$E$11,2,1))</f>
        <v/>
      </c>
      <c r="G106" s="8" t="str">
        <f>IF(E106="","",VLOOKUP(E106,CP!$B$6:$E$11,3,1))</f>
        <v/>
      </c>
      <c r="H106" s="8" t="str">
        <f>IF(E106="","",VLOOKUP(E106,CP!$B$6:$E$11,4,1))</f>
        <v/>
      </c>
      <c r="I106" s="15" t="str">
        <f>IF(D106="","",思考判断表現!Z106)</f>
        <v/>
      </c>
      <c r="J106" s="8" t="str">
        <f>IF(I106="","",VLOOKUP(I106,CP!$G$6:$J$11,2,1))</f>
        <v/>
      </c>
      <c r="K106" s="8" t="str">
        <f>IF(I106="","",VLOOKUP(I106,CP!$G$6:$J$11,3,1))</f>
        <v/>
      </c>
      <c r="L106" s="8" t="str">
        <f>IF(I106="","",VLOOKUP(I106,CP!$G$6:$J$11,4,1))</f>
        <v/>
      </c>
      <c r="M106" s="15" t="str">
        <f>IF(D106="","",態度!Z106)</f>
        <v/>
      </c>
      <c r="N106" s="2" t="str">
        <f>IF(M106="","",VLOOKUP(M106,CP!$L$6:$O$11,2,1))</f>
        <v/>
      </c>
      <c r="O106" s="2" t="str">
        <f>IF(M106="","",VLOOKUP(M106,CP!$L$6:$O$11,3,1))</f>
        <v/>
      </c>
      <c r="P106" s="2" t="str">
        <f>IF(M106="","",VLOOKUP(M106,CP!$L$6:$O$11,4,1))</f>
        <v/>
      </c>
      <c r="Q106" s="2" t="str">
        <f t="shared" si="1"/>
        <v/>
      </c>
      <c r="R106" s="2" t="str">
        <f>IF(D106="","",VLOOKUP(Q106,CP!$B$17:$C$21,2,1))</f>
        <v/>
      </c>
    </row>
    <row r="107" spans="1:18" x14ac:dyDescent="0.55000000000000004">
      <c r="A107" s="2">
        <v>97</v>
      </c>
      <c r="B107" s="2" t="str">
        <f>IF(基礎データ!B107="","",基礎データ!B107)</f>
        <v/>
      </c>
      <c r="C107" s="2" t="str">
        <f>IF(基礎データ!C107="","",基礎データ!C107)</f>
        <v/>
      </c>
      <c r="D107" s="19" t="str">
        <f>IF(基礎データ!D107="","",基礎データ!D107)</f>
        <v/>
      </c>
      <c r="E107" s="15" t="str">
        <f>IF(D107="","",知識技能!Z107)</f>
        <v/>
      </c>
      <c r="F107" s="8" t="str">
        <f>IF(E107="","",VLOOKUP(E107,CP!$B$6:$E$11,2,1))</f>
        <v/>
      </c>
      <c r="G107" s="8" t="str">
        <f>IF(E107="","",VLOOKUP(E107,CP!$B$6:$E$11,3,1))</f>
        <v/>
      </c>
      <c r="H107" s="8" t="str">
        <f>IF(E107="","",VLOOKUP(E107,CP!$B$6:$E$11,4,1))</f>
        <v/>
      </c>
      <c r="I107" s="15" t="str">
        <f>IF(D107="","",思考判断表現!Z107)</f>
        <v/>
      </c>
      <c r="J107" s="8" t="str">
        <f>IF(I107="","",VLOOKUP(I107,CP!$G$6:$J$11,2,1))</f>
        <v/>
      </c>
      <c r="K107" s="8" t="str">
        <f>IF(I107="","",VLOOKUP(I107,CP!$G$6:$J$11,3,1))</f>
        <v/>
      </c>
      <c r="L107" s="8" t="str">
        <f>IF(I107="","",VLOOKUP(I107,CP!$G$6:$J$11,4,1))</f>
        <v/>
      </c>
      <c r="M107" s="15" t="str">
        <f>IF(D107="","",態度!Z107)</f>
        <v/>
      </c>
      <c r="N107" s="2" t="str">
        <f>IF(M107="","",VLOOKUP(M107,CP!$L$6:$O$11,2,1))</f>
        <v/>
      </c>
      <c r="O107" s="2" t="str">
        <f>IF(M107="","",VLOOKUP(M107,CP!$L$6:$O$11,3,1))</f>
        <v/>
      </c>
      <c r="P107" s="2" t="str">
        <f>IF(M107="","",VLOOKUP(M107,CP!$L$6:$O$11,4,1))</f>
        <v/>
      </c>
      <c r="Q107" s="2" t="str">
        <f t="shared" si="1"/>
        <v/>
      </c>
      <c r="R107" s="2" t="str">
        <f>IF(D107="","",VLOOKUP(Q107,CP!$B$17:$C$21,2,1))</f>
        <v/>
      </c>
    </row>
    <row r="108" spans="1:18" x14ac:dyDescent="0.55000000000000004">
      <c r="A108" s="2">
        <v>98</v>
      </c>
      <c r="B108" s="2" t="str">
        <f>IF(基礎データ!B108="","",基礎データ!B108)</f>
        <v/>
      </c>
      <c r="C108" s="2" t="str">
        <f>IF(基礎データ!C108="","",基礎データ!C108)</f>
        <v/>
      </c>
      <c r="D108" s="19" t="str">
        <f>IF(基礎データ!D108="","",基礎データ!D108)</f>
        <v/>
      </c>
      <c r="E108" s="15" t="str">
        <f>IF(D108="","",知識技能!Z108)</f>
        <v/>
      </c>
      <c r="F108" s="8" t="str">
        <f>IF(E108="","",VLOOKUP(E108,CP!$B$6:$E$11,2,1))</f>
        <v/>
      </c>
      <c r="G108" s="8" t="str">
        <f>IF(E108="","",VLOOKUP(E108,CP!$B$6:$E$11,3,1))</f>
        <v/>
      </c>
      <c r="H108" s="8" t="str">
        <f>IF(E108="","",VLOOKUP(E108,CP!$B$6:$E$11,4,1))</f>
        <v/>
      </c>
      <c r="I108" s="15" t="str">
        <f>IF(D108="","",思考判断表現!Z108)</f>
        <v/>
      </c>
      <c r="J108" s="8" t="str">
        <f>IF(I108="","",VLOOKUP(I108,CP!$G$6:$J$11,2,1))</f>
        <v/>
      </c>
      <c r="K108" s="8" t="str">
        <f>IF(I108="","",VLOOKUP(I108,CP!$G$6:$J$11,3,1))</f>
        <v/>
      </c>
      <c r="L108" s="8" t="str">
        <f>IF(I108="","",VLOOKUP(I108,CP!$G$6:$J$11,4,1))</f>
        <v/>
      </c>
      <c r="M108" s="15" t="str">
        <f>IF(D108="","",態度!Z108)</f>
        <v/>
      </c>
      <c r="N108" s="2" t="str">
        <f>IF(M108="","",VLOOKUP(M108,CP!$L$6:$O$11,2,1))</f>
        <v/>
      </c>
      <c r="O108" s="2" t="str">
        <f>IF(M108="","",VLOOKUP(M108,CP!$L$6:$O$11,3,1))</f>
        <v/>
      </c>
      <c r="P108" s="2" t="str">
        <f>IF(M108="","",VLOOKUP(M108,CP!$L$6:$O$11,4,1))</f>
        <v/>
      </c>
      <c r="Q108" s="2" t="str">
        <f t="shared" si="1"/>
        <v/>
      </c>
      <c r="R108" s="2" t="str">
        <f>IF(D108="","",VLOOKUP(Q108,CP!$B$17:$C$21,2,1))</f>
        <v/>
      </c>
    </row>
    <row r="109" spans="1:18" x14ac:dyDescent="0.55000000000000004">
      <c r="A109" s="2">
        <v>99</v>
      </c>
      <c r="B109" s="2" t="str">
        <f>IF(基礎データ!B109="","",基礎データ!B109)</f>
        <v/>
      </c>
      <c r="C109" s="2" t="str">
        <f>IF(基礎データ!C109="","",基礎データ!C109)</f>
        <v/>
      </c>
      <c r="D109" s="19" t="str">
        <f>IF(基礎データ!D109="","",基礎データ!D109)</f>
        <v/>
      </c>
      <c r="E109" s="15" t="str">
        <f>IF(D109="","",知識技能!Z109)</f>
        <v/>
      </c>
      <c r="F109" s="8" t="str">
        <f>IF(E109="","",VLOOKUP(E109,CP!$B$6:$E$11,2,1))</f>
        <v/>
      </c>
      <c r="G109" s="8" t="str">
        <f>IF(E109="","",VLOOKUP(E109,CP!$B$6:$E$11,3,1))</f>
        <v/>
      </c>
      <c r="H109" s="8" t="str">
        <f>IF(E109="","",VLOOKUP(E109,CP!$B$6:$E$11,4,1))</f>
        <v/>
      </c>
      <c r="I109" s="15" t="str">
        <f>IF(D109="","",思考判断表現!Z109)</f>
        <v/>
      </c>
      <c r="J109" s="8" t="str">
        <f>IF(I109="","",VLOOKUP(I109,CP!$G$6:$J$11,2,1))</f>
        <v/>
      </c>
      <c r="K109" s="8" t="str">
        <f>IF(I109="","",VLOOKUP(I109,CP!$G$6:$J$11,3,1))</f>
        <v/>
      </c>
      <c r="L109" s="8" t="str">
        <f>IF(I109="","",VLOOKUP(I109,CP!$G$6:$J$11,4,1))</f>
        <v/>
      </c>
      <c r="M109" s="15" t="str">
        <f>IF(D109="","",態度!Z109)</f>
        <v/>
      </c>
      <c r="N109" s="2" t="str">
        <f>IF(M109="","",VLOOKUP(M109,CP!$L$6:$O$11,2,1))</f>
        <v/>
      </c>
      <c r="O109" s="2" t="str">
        <f>IF(M109="","",VLOOKUP(M109,CP!$L$6:$O$11,3,1))</f>
        <v/>
      </c>
      <c r="P109" s="2" t="str">
        <f>IF(M109="","",VLOOKUP(M109,CP!$L$6:$O$11,4,1))</f>
        <v/>
      </c>
      <c r="Q109" s="2" t="str">
        <f t="shared" si="1"/>
        <v/>
      </c>
      <c r="R109" s="2" t="str">
        <f>IF(D109="","",VLOOKUP(Q109,CP!$B$17:$C$21,2,1))</f>
        <v/>
      </c>
    </row>
    <row r="110" spans="1:18" x14ac:dyDescent="0.55000000000000004">
      <c r="A110" s="2">
        <v>100</v>
      </c>
      <c r="B110" s="2" t="str">
        <f>IF(基礎データ!B110="","",基礎データ!B110)</f>
        <v/>
      </c>
      <c r="C110" s="2" t="str">
        <f>IF(基礎データ!C110="","",基礎データ!C110)</f>
        <v/>
      </c>
      <c r="D110" s="19" t="str">
        <f>IF(基礎データ!D110="","",基礎データ!D110)</f>
        <v/>
      </c>
      <c r="E110" s="15" t="str">
        <f>IF(D110="","",知識技能!Z110)</f>
        <v/>
      </c>
      <c r="F110" s="8" t="str">
        <f>IF(E110="","",VLOOKUP(E110,CP!$B$6:$E$11,2,1))</f>
        <v/>
      </c>
      <c r="G110" s="8" t="str">
        <f>IF(E110="","",VLOOKUP(E110,CP!$B$6:$E$11,3,1))</f>
        <v/>
      </c>
      <c r="H110" s="8" t="str">
        <f>IF(E110="","",VLOOKUP(E110,CP!$B$6:$E$11,4,1))</f>
        <v/>
      </c>
      <c r="I110" s="15" t="str">
        <f>IF(D110="","",思考判断表現!Z110)</f>
        <v/>
      </c>
      <c r="J110" s="8" t="str">
        <f>IF(I110="","",VLOOKUP(I110,CP!$G$6:$J$11,2,1))</f>
        <v/>
      </c>
      <c r="K110" s="8" t="str">
        <f>IF(I110="","",VLOOKUP(I110,CP!$G$6:$J$11,3,1))</f>
        <v/>
      </c>
      <c r="L110" s="8" t="str">
        <f>IF(I110="","",VLOOKUP(I110,CP!$G$6:$J$11,4,1))</f>
        <v/>
      </c>
      <c r="M110" s="15" t="str">
        <f>IF(D110="","",態度!Z110)</f>
        <v/>
      </c>
      <c r="N110" s="2" t="str">
        <f>IF(M110="","",VLOOKUP(M110,CP!$L$6:$O$11,2,1))</f>
        <v/>
      </c>
      <c r="O110" s="2" t="str">
        <f>IF(M110="","",VLOOKUP(M110,CP!$L$6:$O$11,3,1))</f>
        <v/>
      </c>
      <c r="P110" s="2" t="str">
        <f>IF(M110="","",VLOOKUP(M110,CP!$L$6:$O$11,4,1))</f>
        <v/>
      </c>
      <c r="Q110" s="2" t="str">
        <f t="shared" si="1"/>
        <v/>
      </c>
      <c r="R110" s="2" t="str">
        <f>IF(D110="","",VLOOKUP(Q110,CP!$B$17:$C$21,2,1))</f>
        <v/>
      </c>
    </row>
    <row r="111" spans="1:18" x14ac:dyDescent="0.55000000000000004">
      <c r="A111" s="2">
        <v>101</v>
      </c>
      <c r="B111" s="2" t="str">
        <f>IF(基礎データ!B111="","",基礎データ!B111)</f>
        <v/>
      </c>
      <c r="C111" s="2" t="str">
        <f>IF(基礎データ!C111="","",基礎データ!C111)</f>
        <v/>
      </c>
      <c r="D111" s="19" t="str">
        <f>IF(基礎データ!D111="","",基礎データ!D111)</f>
        <v/>
      </c>
      <c r="E111" s="15" t="str">
        <f>IF(D111="","",知識技能!Z111)</f>
        <v/>
      </c>
      <c r="F111" s="8" t="str">
        <f>IF(E111="","",VLOOKUP(E111,CP!$B$6:$E$11,2,1))</f>
        <v/>
      </c>
      <c r="G111" s="8" t="str">
        <f>IF(E111="","",VLOOKUP(E111,CP!$B$6:$E$11,3,1))</f>
        <v/>
      </c>
      <c r="H111" s="8" t="str">
        <f>IF(E111="","",VLOOKUP(E111,CP!$B$6:$E$11,4,1))</f>
        <v/>
      </c>
      <c r="I111" s="15" t="str">
        <f>IF(D111="","",思考判断表現!Z111)</f>
        <v/>
      </c>
      <c r="J111" s="8" t="str">
        <f>IF(I111="","",VLOOKUP(I111,CP!$G$6:$J$11,2,1))</f>
        <v/>
      </c>
      <c r="K111" s="8" t="str">
        <f>IF(I111="","",VLOOKUP(I111,CP!$G$6:$J$11,3,1))</f>
        <v/>
      </c>
      <c r="L111" s="8" t="str">
        <f>IF(I111="","",VLOOKUP(I111,CP!$G$6:$J$11,4,1))</f>
        <v/>
      </c>
      <c r="M111" s="15" t="str">
        <f>IF(D111="","",態度!Z111)</f>
        <v/>
      </c>
      <c r="N111" s="2" t="str">
        <f>IF(M111="","",VLOOKUP(M111,CP!$L$6:$O$11,2,1))</f>
        <v/>
      </c>
      <c r="O111" s="2" t="str">
        <f>IF(M111="","",VLOOKUP(M111,CP!$L$6:$O$11,3,1))</f>
        <v/>
      </c>
      <c r="P111" s="2" t="str">
        <f>IF(M111="","",VLOOKUP(M111,CP!$L$6:$O$11,4,1))</f>
        <v/>
      </c>
      <c r="Q111" s="2" t="str">
        <f t="shared" si="1"/>
        <v/>
      </c>
      <c r="R111" s="2" t="str">
        <f>IF(D111="","",VLOOKUP(Q111,CP!$B$17:$C$21,2,1))</f>
        <v/>
      </c>
    </row>
    <row r="112" spans="1:18" x14ac:dyDescent="0.55000000000000004">
      <c r="A112" s="2">
        <v>102</v>
      </c>
      <c r="B112" s="2" t="str">
        <f>IF(基礎データ!B112="","",基礎データ!B112)</f>
        <v/>
      </c>
      <c r="C112" s="2" t="str">
        <f>IF(基礎データ!C112="","",基礎データ!C112)</f>
        <v/>
      </c>
      <c r="D112" s="19" t="str">
        <f>IF(基礎データ!D112="","",基礎データ!D112)</f>
        <v/>
      </c>
      <c r="E112" s="15" t="str">
        <f>IF(D112="","",知識技能!Z112)</f>
        <v/>
      </c>
      <c r="F112" s="8" t="str">
        <f>IF(E112="","",VLOOKUP(E112,CP!$B$6:$E$11,2,1))</f>
        <v/>
      </c>
      <c r="G112" s="8" t="str">
        <f>IF(E112="","",VLOOKUP(E112,CP!$B$6:$E$11,3,1))</f>
        <v/>
      </c>
      <c r="H112" s="8" t="str">
        <f>IF(E112="","",VLOOKUP(E112,CP!$B$6:$E$11,4,1))</f>
        <v/>
      </c>
      <c r="I112" s="15" t="str">
        <f>IF(D112="","",思考判断表現!Z112)</f>
        <v/>
      </c>
      <c r="J112" s="8" t="str">
        <f>IF(I112="","",VLOOKUP(I112,CP!$G$6:$J$11,2,1))</f>
        <v/>
      </c>
      <c r="K112" s="8" t="str">
        <f>IF(I112="","",VLOOKUP(I112,CP!$G$6:$J$11,3,1))</f>
        <v/>
      </c>
      <c r="L112" s="8" t="str">
        <f>IF(I112="","",VLOOKUP(I112,CP!$G$6:$J$11,4,1))</f>
        <v/>
      </c>
      <c r="M112" s="15" t="str">
        <f>IF(D112="","",態度!Z112)</f>
        <v/>
      </c>
      <c r="N112" s="2" t="str">
        <f>IF(M112="","",VLOOKUP(M112,CP!$L$6:$O$11,2,1))</f>
        <v/>
      </c>
      <c r="O112" s="2" t="str">
        <f>IF(M112="","",VLOOKUP(M112,CP!$L$6:$O$11,3,1))</f>
        <v/>
      </c>
      <c r="P112" s="2" t="str">
        <f>IF(M112="","",VLOOKUP(M112,CP!$L$6:$O$11,4,1))</f>
        <v/>
      </c>
      <c r="Q112" s="2" t="str">
        <f t="shared" si="1"/>
        <v/>
      </c>
      <c r="R112" s="2" t="str">
        <f>IF(D112="","",VLOOKUP(Q112,CP!$B$17:$C$21,2,1))</f>
        <v/>
      </c>
    </row>
    <row r="113" spans="1:18" x14ac:dyDescent="0.55000000000000004">
      <c r="A113" s="2">
        <v>103</v>
      </c>
      <c r="B113" s="2" t="str">
        <f>IF(基礎データ!B113="","",基礎データ!B113)</f>
        <v/>
      </c>
      <c r="C113" s="2" t="str">
        <f>IF(基礎データ!C113="","",基礎データ!C113)</f>
        <v/>
      </c>
      <c r="D113" s="19" t="str">
        <f>IF(基礎データ!D113="","",基礎データ!D113)</f>
        <v/>
      </c>
      <c r="E113" s="15" t="str">
        <f>IF(D113="","",知識技能!Z113)</f>
        <v/>
      </c>
      <c r="F113" s="8" t="str">
        <f>IF(E113="","",VLOOKUP(E113,CP!$B$6:$E$11,2,1))</f>
        <v/>
      </c>
      <c r="G113" s="8" t="str">
        <f>IF(E113="","",VLOOKUP(E113,CP!$B$6:$E$11,3,1))</f>
        <v/>
      </c>
      <c r="H113" s="8" t="str">
        <f>IF(E113="","",VLOOKUP(E113,CP!$B$6:$E$11,4,1))</f>
        <v/>
      </c>
      <c r="I113" s="15" t="str">
        <f>IF(D113="","",思考判断表現!Z113)</f>
        <v/>
      </c>
      <c r="J113" s="8" t="str">
        <f>IF(I113="","",VLOOKUP(I113,CP!$G$6:$J$11,2,1))</f>
        <v/>
      </c>
      <c r="K113" s="8" t="str">
        <f>IF(I113="","",VLOOKUP(I113,CP!$G$6:$J$11,3,1))</f>
        <v/>
      </c>
      <c r="L113" s="8" t="str">
        <f>IF(I113="","",VLOOKUP(I113,CP!$G$6:$J$11,4,1))</f>
        <v/>
      </c>
      <c r="M113" s="15" t="str">
        <f>IF(D113="","",態度!Z113)</f>
        <v/>
      </c>
      <c r="N113" s="2" t="str">
        <f>IF(M113="","",VLOOKUP(M113,CP!$L$6:$O$11,2,1))</f>
        <v/>
      </c>
      <c r="O113" s="2" t="str">
        <f>IF(M113="","",VLOOKUP(M113,CP!$L$6:$O$11,3,1))</f>
        <v/>
      </c>
      <c r="P113" s="2" t="str">
        <f>IF(M113="","",VLOOKUP(M113,CP!$L$6:$O$11,4,1))</f>
        <v/>
      </c>
      <c r="Q113" s="2" t="str">
        <f t="shared" si="1"/>
        <v/>
      </c>
      <c r="R113" s="2" t="str">
        <f>IF(D113="","",VLOOKUP(Q113,CP!$B$17:$C$21,2,1))</f>
        <v/>
      </c>
    </row>
    <row r="114" spans="1:18" x14ac:dyDescent="0.55000000000000004">
      <c r="A114" s="2">
        <v>104</v>
      </c>
      <c r="B114" s="2" t="str">
        <f>IF(基礎データ!B114="","",基礎データ!B114)</f>
        <v/>
      </c>
      <c r="C114" s="2" t="str">
        <f>IF(基礎データ!C114="","",基礎データ!C114)</f>
        <v/>
      </c>
      <c r="D114" s="19" t="str">
        <f>IF(基礎データ!D114="","",基礎データ!D114)</f>
        <v/>
      </c>
      <c r="E114" s="15" t="str">
        <f>IF(D114="","",知識技能!Z114)</f>
        <v/>
      </c>
      <c r="F114" s="8" t="str">
        <f>IF(E114="","",VLOOKUP(E114,CP!$B$6:$E$11,2,1))</f>
        <v/>
      </c>
      <c r="G114" s="8" t="str">
        <f>IF(E114="","",VLOOKUP(E114,CP!$B$6:$E$11,3,1))</f>
        <v/>
      </c>
      <c r="H114" s="8" t="str">
        <f>IF(E114="","",VLOOKUP(E114,CP!$B$6:$E$11,4,1))</f>
        <v/>
      </c>
      <c r="I114" s="15" t="str">
        <f>IF(D114="","",思考判断表現!Z114)</f>
        <v/>
      </c>
      <c r="J114" s="8" t="str">
        <f>IF(I114="","",VLOOKUP(I114,CP!$G$6:$J$11,2,1))</f>
        <v/>
      </c>
      <c r="K114" s="8" t="str">
        <f>IF(I114="","",VLOOKUP(I114,CP!$G$6:$J$11,3,1))</f>
        <v/>
      </c>
      <c r="L114" s="8" t="str">
        <f>IF(I114="","",VLOOKUP(I114,CP!$G$6:$J$11,4,1))</f>
        <v/>
      </c>
      <c r="M114" s="15" t="str">
        <f>IF(D114="","",態度!Z114)</f>
        <v/>
      </c>
      <c r="N114" s="2" t="str">
        <f>IF(M114="","",VLOOKUP(M114,CP!$L$6:$O$11,2,1))</f>
        <v/>
      </c>
      <c r="O114" s="2" t="str">
        <f>IF(M114="","",VLOOKUP(M114,CP!$L$6:$O$11,3,1))</f>
        <v/>
      </c>
      <c r="P114" s="2" t="str">
        <f>IF(M114="","",VLOOKUP(M114,CP!$L$6:$O$11,4,1))</f>
        <v/>
      </c>
      <c r="Q114" s="2" t="str">
        <f t="shared" si="1"/>
        <v/>
      </c>
      <c r="R114" s="2" t="str">
        <f>IF(D114="","",VLOOKUP(Q114,CP!$B$17:$C$21,2,1))</f>
        <v/>
      </c>
    </row>
    <row r="115" spans="1:18" x14ac:dyDescent="0.55000000000000004">
      <c r="A115" s="2">
        <v>105</v>
      </c>
      <c r="B115" s="2" t="str">
        <f>IF(基礎データ!B115="","",基礎データ!B115)</f>
        <v/>
      </c>
      <c r="C115" s="2" t="str">
        <f>IF(基礎データ!C115="","",基礎データ!C115)</f>
        <v/>
      </c>
      <c r="D115" s="19" t="str">
        <f>IF(基礎データ!D115="","",基礎データ!D115)</f>
        <v/>
      </c>
      <c r="E115" s="15" t="str">
        <f>IF(D115="","",知識技能!Z115)</f>
        <v/>
      </c>
      <c r="F115" s="8" t="str">
        <f>IF(E115="","",VLOOKUP(E115,CP!$B$6:$E$11,2,1))</f>
        <v/>
      </c>
      <c r="G115" s="8" t="str">
        <f>IF(E115="","",VLOOKUP(E115,CP!$B$6:$E$11,3,1))</f>
        <v/>
      </c>
      <c r="H115" s="8" t="str">
        <f>IF(E115="","",VLOOKUP(E115,CP!$B$6:$E$11,4,1))</f>
        <v/>
      </c>
      <c r="I115" s="15" t="str">
        <f>IF(D115="","",思考判断表現!Z115)</f>
        <v/>
      </c>
      <c r="J115" s="8" t="str">
        <f>IF(I115="","",VLOOKUP(I115,CP!$G$6:$J$11,2,1))</f>
        <v/>
      </c>
      <c r="K115" s="8" t="str">
        <f>IF(I115="","",VLOOKUP(I115,CP!$G$6:$J$11,3,1))</f>
        <v/>
      </c>
      <c r="L115" s="8" t="str">
        <f>IF(I115="","",VLOOKUP(I115,CP!$G$6:$J$11,4,1))</f>
        <v/>
      </c>
      <c r="M115" s="15" t="str">
        <f>IF(D115="","",態度!Z115)</f>
        <v/>
      </c>
      <c r="N115" s="2" t="str">
        <f>IF(M115="","",VLOOKUP(M115,CP!$L$6:$O$11,2,1))</f>
        <v/>
      </c>
      <c r="O115" s="2" t="str">
        <f>IF(M115="","",VLOOKUP(M115,CP!$L$6:$O$11,3,1))</f>
        <v/>
      </c>
      <c r="P115" s="2" t="str">
        <f>IF(M115="","",VLOOKUP(M115,CP!$L$6:$O$11,4,1))</f>
        <v/>
      </c>
      <c r="Q115" s="2" t="str">
        <f t="shared" si="1"/>
        <v/>
      </c>
      <c r="R115" s="2" t="str">
        <f>IF(D115="","",VLOOKUP(Q115,CP!$B$17:$C$21,2,1))</f>
        <v/>
      </c>
    </row>
    <row r="116" spans="1:18" x14ac:dyDescent="0.55000000000000004">
      <c r="A116" s="2">
        <v>106</v>
      </c>
      <c r="B116" s="2" t="str">
        <f>IF(基礎データ!B116="","",基礎データ!B116)</f>
        <v/>
      </c>
      <c r="C116" s="2" t="str">
        <f>IF(基礎データ!C116="","",基礎データ!C116)</f>
        <v/>
      </c>
      <c r="D116" s="19" t="str">
        <f>IF(基礎データ!D116="","",基礎データ!D116)</f>
        <v/>
      </c>
      <c r="E116" s="15" t="str">
        <f>IF(D116="","",知識技能!Z116)</f>
        <v/>
      </c>
      <c r="F116" s="8" t="str">
        <f>IF(E116="","",VLOOKUP(E116,CP!$B$6:$E$11,2,1))</f>
        <v/>
      </c>
      <c r="G116" s="8" t="str">
        <f>IF(E116="","",VLOOKUP(E116,CP!$B$6:$E$11,3,1))</f>
        <v/>
      </c>
      <c r="H116" s="8" t="str">
        <f>IF(E116="","",VLOOKUP(E116,CP!$B$6:$E$11,4,1))</f>
        <v/>
      </c>
      <c r="I116" s="15" t="str">
        <f>IF(D116="","",思考判断表現!Z116)</f>
        <v/>
      </c>
      <c r="J116" s="8" t="str">
        <f>IF(I116="","",VLOOKUP(I116,CP!$G$6:$J$11,2,1))</f>
        <v/>
      </c>
      <c r="K116" s="8" t="str">
        <f>IF(I116="","",VLOOKUP(I116,CP!$G$6:$J$11,3,1))</f>
        <v/>
      </c>
      <c r="L116" s="8" t="str">
        <f>IF(I116="","",VLOOKUP(I116,CP!$G$6:$J$11,4,1))</f>
        <v/>
      </c>
      <c r="M116" s="15" t="str">
        <f>IF(D116="","",態度!Z116)</f>
        <v/>
      </c>
      <c r="N116" s="2" t="str">
        <f>IF(M116="","",VLOOKUP(M116,CP!$L$6:$O$11,2,1))</f>
        <v/>
      </c>
      <c r="O116" s="2" t="str">
        <f>IF(M116="","",VLOOKUP(M116,CP!$L$6:$O$11,3,1))</f>
        <v/>
      </c>
      <c r="P116" s="2" t="str">
        <f>IF(M116="","",VLOOKUP(M116,CP!$L$6:$O$11,4,1))</f>
        <v/>
      </c>
      <c r="Q116" s="2" t="str">
        <f t="shared" si="1"/>
        <v/>
      </c>
      <c r="R116" s="2" t="str">
        <f>IF(D116="","",VLOOKUP(Q116,CP!$B$17:$C$21,2,1))</f>
        <v/>
      </c>
    </row>
    <row r="117" spans="1:18" x14ac:dyDescent="0.55000000000000004">
      <c r="A117" s="2">
        <v>107</v>
      </c>
      <c r="B117" s="2" t="str">
        <f>IF(基礎データ!B117="","",基礎データ!B117)</f>
        <v/>
      </c>
      <c r="C117" s="2" t="str">
        <f>IF(基礎データ!C117="","",基礎データ!C117)</f>
        <v/>
      </c>
      <c r="D117" s="19" t="str">
        <f>IF(基礎データ!D117="","",基礎データ!D117)</f>
        <v/>
      </c>
      <c r="E117" s="15" t="str">
        <f>IF(D117="","",知識技能!Z117)</f>
        <v/>
      </c>
      <c r="F117" s="8" t="str">
        <f>IF(E117="","",VLOOKUP(E117,CP!$B$6:$E$11,2,1))</f>
        <v/>
      </c>
      <c r="G117" s="8" t="str">
        <f>IF(E117="","",VLOOKUP(E117,CP!$B$6:$E$11,3,1))</f>
        <v/>
      </c>
      <c r="H117" s="8" t="str">
        <f>IF(E117="","",VLOOKUP(E117,CP!$B$6:$E$11,4,1))</f>
        <v/>
      </c>
      <c r="I117" s="15" t="str">
        <f>IF(D117="","",思考判断表現!Z117)</f>
        <v/>
      </c>
      <c r="J117" s="8" t="str">
        <f>IF(I117="","",VLOOKUP(I117,CP!$G$6:$J$11,2,1))</f>
        <v/>
      </c>
      <c r="K117" s="8" t="str">
        <f>IF(I117="","",VLOOKUP(I117,CP!$G$6:$J$11,3,1))</f>
        <v/>
      </c>
      <c r="L117" s="8" t="str">
        <f>IF(I117="","",VLOOKUP(I117,CP!$G$6:$J$11,4,1))</f>
        <v/>
      </c>
      <c r="M117" s="15" t="str">
        <f>IF(D117="","",態度!Z117)</f>
        <v/>
      </c>
      <c r="N117" s="2" t="str">
        <f>IF(M117="","",VLOOKUP(M117,CP!$L$6:$O$11,2,1))</f>
        <v/>
      </c>
      <c r="O117" s="2" t="str">
        <f>IF(M117="","",VLOOKUP(M117,CP!$L$6:$O$11,3,1))</f>
        <v/>
      </c>
      <c r="P117" s="2" t="str">
        <f>IF(M117="","",VLOOKUP(M117,CP!$L$6:$O$11,4,1))</f>
        <v/>
      </c>
      <c r="Q117" s="2" t="str">
        <f t="shared" si="1"/>
        <v/>
      </c>
      <c r="R117" s="2" t="str">
        <f>IF(D117="","",VLOOKUP(Q117,CP!$B$17:$C$21,2,1))</f>
        <v/>
      </c>
    </row>
    <row r="118" spans="1:18" x14ac:dyDescent="0.55000000000000004">
      <c r="A118" s="2">
        <v>108</v>
      </c>
      <c r="B118" s="2" t="str">
        <f>IF(基礎データ!B118="","",基礎データ!B118)</f>
        <v/>
      </c>
      <c r="C118" s="2" t="str">
        <f>IF(基礎データ!C118="","",基礎データ!C118)</f>
        <v/>
      </c>
      <c r="D118" s="19" t="str">
        <f>IF(基礎データ!D118="","",基礎データ!D118)</f>
        <v/>
      </c>
      <c r="E118" s="15" t="str">
        <f>IF(D118="","",知識技能!Z118)</f>
        <v/>
      </c>
      <c r="F118" s="8" t="str">
        <f>IF(E118="","",VLOOKUP(E118,CP!$B$6:$E$11,2,1))</f>
        <v/>
      </c>
      <c r="G118" s="8" t="str">
        <f>IF(E118="","",VLOOKUP(E118,CP!$B$6:$E$11,3,1))</f>
        <v/>
      </c>
      <c r="H118" s="8" t="str">
        <f>IF(E118="","",VLOOKUP(E118,CP!$B$6:$E$11,4,1))</f>
        <v/>
      </c>
      <c r="I118" s="15" t="str">
        <f>IF(D118="","",思考判断表現!Z118)</f>
        <v/>
      </c>
      <c r="J118" s="8" t="str">
        <f>IF(I118="","",VLOOKUP(I118,CP!$G$6:$J$11,2,1))</f>
        <v/>
      </c>
      <c r="K118" s="8" t="str">
        <f>IF(I118="","",VLOOKUP(I118,CP!$G$6:$J$11,3,1))</f>
        <v/>
      </c>
      <c r="L118" s="8" t="str">
        <f>IF(I118="","",VLOOKUP(I118,CP!$G$6:$J$11,4,1))</f>
        <v/>
      </c>
      <c r="M118" s="15" t="str">
        <f>IF(D118="","",態度!Z118)</f>
        <v/>
      </c>
      <c r="N118" s="2" t="str">
        <f>IF(M118="","",VLOOKUP(M118,CP!$L$6:$O$11,2,1))</f>
        <v/>
      </c>
      <c r="O118" s="2" t="str">
        <f>IF(M118="","",VLOOKUP(M118,CP!$L$6:$O$11,3,1))</f>
        <v/>
      </c>
      <c r="P118" s="2" t="str">
        <f>IF(M118="","",VLOOKUP(M118,CP!$L$6:$O$11,4,1))</f>
        <v/>
      </c>
      <c r="Q118" s="2" t="str">
        <f t="shared" si="1"/>
        <v/>
      </c>
      <c r="R118" s="2" t="str">
        <f>IF(D118="","",VLOOKUP(Q118,CP!$B$17:$C$21,2,1))</f>
        <v/>
      </c>
    </row>
    <row r="119" spans="1:18" x14ac:dyDescent="0.55000000000000004">
      <c r="A119" s="2">
        <v>109</v>
      </c>
      <c r="B119" s="2" t="str">
        <f>IF(基礎データ!B119="","",基礎データ!B119)</f>
        <v/>
      </c>
      <c r="C119" s="2" t="str">
        <f>IF(基礎データ!C119="","",基礎データ!C119)</f>
        <v/>
      </c>
      <c r="D119" s="19" t="str">
        <f>IF(基礎データ!D119="","",基礎データ!D119)</f>
        <v/>
      </c>
      <c r="E119" s="15" t="str">
        <f>IF(D119="","",知識技能!Z119)</f>
        <v/>
      </c>
      <c r="F119" s="8" t="str">
        <f>IF(E119="","",VLOOKUP(E119,CP!$B$6:$E$11,2,1))</f>
        <v/>
      </c>
      <c r="G119" s="8" t="str">
        <f>IF(E119="","",VLOOKUP(E119,CP!$B$6:$E$11,3,1))</f>
        <v/>
      </c>
      <c r="H119" s="8" t="str">
        <f>IF(E119="","",VLOOKUP(E119,CP!$B$6:$E$11,4,1))</f>
        <v/>
      </c>
      <c r="I119" s="15" t="str">
        <f>IF(D119="","",思考判断表現!Z119)</f>
        <v/>
      </c>
      <c r="J119" s="8" t="str">
        <f>IF(I119="","",VLOOKUP(I119,CP!$G$6:$J$11,2,1))</f>
        <v/>
      </c>
      <c r="K119" s="8" t="str">
        <f>IF(I119="","",VLOOKUP(I119,CP!$G$6:$J$11,3,1))</f>
        <v/>
      </c>
      <c r="L119" s="8" t="str">
        <f>IF(I119="","",VLOOKUP(I119,CP!$G$6:$J$11,4,1))</f>
        <v/>
      </c>
      <c r="M119" s="15" t="str">
        <f>IF(D119="","",態度!Z119)</f>
        <v/>
      </c>
      <c r="N119" s="2" t="str">
        <f>IF(M119="","",VLOOKUP(M119,CP!$L$6:$O$11,2,1))</f>
        <v/>
      </c>
      <c r="O119" s="2" t="str">
        <f>IF(M119="","",VLOOKUP(M119,CP!$L$6:$O$11,3,1))</f>
        <v/>
      </c>
      <c r="P119" s="2" t="str">
        <f>IF(M119="","",VLOOKUP(M119,CP!$L$6:$O$11,4,1))</f>
        <v/>
      </c>
      <c r="Q119" s="2" t="str">
        <f t="shared" si="1"/>
        <v/>
      </c>
      <c r="R119" s="2" t="str">
        <f>IF(D119="","",VLOOKUP(Q119,CP!$B$17:$C$21,2,1))</f>
        <v/>
      </c>
    </row>
    <row r="120" spans="1:18" x14ac:dyDescent="0.55000000000000004">
      <c r="A120" s="2">
        <v>110</v>
      </c>
      <c r="B120" s="2" t="str">
        <f>IF(基礎データ!B120="","",基礎データ!B120)</f>
        <v/>
      </c>
      <c r="C120" s="2" t="str">
        <f>IF(基礎データ!C120="","",基礎データ!C120)</f>
        <v/>
      </c>
      <c r="D120" s="19" t="str">
        <f>IF(基礎データ!D120="","",基礎データ!D120)</f>
        <v/>
      </c>
      <c r="E120" s="15" t="str">
        <f>IF(D120="","",知識技能!Z120)</f>
        <v/>
      </c>
      <c r="F120" s="8" t="str">
        <f>IF(E120="","",VLOOKUP(E120,CP!$B$6:$E$11,2,1))</f>
        <v/>
      </c>
      <c r="G120" s="8" t="str">
        <f>IF(E120="","",VLOOKUP(E120,CP!$B$6:$E$11,3,1))</f>
        <v/>
      </c>
      <c r="H120" s="8" t="str">
        <f>IF(E120="","",VLOOKUP(E120,CP!$B$6:$E$11,4,1))</f>
        <v/>
      </c>
      <c r="I120" s="15" t="str">
        <f>IF(D120="","",思考判断表現!Z120)</f>
        <v/>
      </c>
      <c r="J120" s="8" t="str">
        <f>IF(I120="","",VLOOKUP(I120,CP!$G$6:$J$11,2,1))</f>
        <v/>
      </c>
      <c r="K120" s="8" t="str">
        <f>IF(I120="","",VLOOKUP(I120,CP!$G$6:$J$11,3,1))</f>
        <v/>
      </c>
      <c r="L120" s="8" t="str">
        <f>IF(I120="","",VLOOKUP(I120,CP!$G$6:$J$11,4,1))</f>
        <v/>
      </c>
      <c r="M120" s="15" t="str">
        <f>IF(D120="","",態度!Z120)</f>
        <v/>
      </c>
      <c r="N120" s="2" t="str">
        <f>IF(M120="","",VLOOKUP(M120,CP!$L$6:$O$11,2,1))</f>
        <v/>
      </c>
      <c r="O120" s="2" t="str">
        <f>IF(M120="","",VLOOKUP(M120,CP!$L$6:$O$11,3,1))</f>
        <v/>
      </c>
      <c r="P120" s="2" t="str">
        <f>IF(M120="","",VLOOKUP(M120,CP!$L$6:$O$11,4,1))</f>
        <v/>
      </c>
      <c r="Q120" s="2" t="str">
        <f t="shared" si="1"/>
        <v/>
      </c>
      <c r="R120" s="2" t="str">
        <f>IF(D120="","",VLOOKUP(Q120,CP!$B$17:$C$21,2,1))</f>
        <v/>
      </c>
    </row>
    <row r="121" spans="1:18" x14ac:dyDescent="0.55000000000000004">
      <c r="A121" s="2">
        <v>111</v>
      </c>
      <c r="B121" s="2" t="str">
        <f>IF(基礎データ!B121="","",基礎データ!B121)</f>
        <v/>
      </c>
      <c r="C121" s="2" t="str">
        <f>IF(基礎データ!C121="","",基礎データ!C121)</f>
        <v/>
      </c>
      <c r="D121" s="19" t="str">
        <f>IF(基礎データ!D121="","",基礎データ!D121)</f>
        <v/>
      </c>
      <c r="E121" s="15" t="str">
        <f>IF(D121="","",知識技能!Z121)</f>
        <v/>
      </c>
      <c r="F121" s="8" t="str">
        <f>IF(E121="","",VLOOKUP(E121,CP!$B$6:$E$11,2,1))</f>
        <v/>
      </c>
      <c r="G121" s="8" t="str">
        <f>IF(E121="","",VLOOKUP(E121,CP!$B$6:$E$11,3,1))</f>
        <v/>
      </c>
      <c r="H121" s="8" t="str">
        <f>IF(E121="","",VLOOKUP(E121,CP!$B$6:$E$11,4,1))</f>
        <v/>
      </c>
      <c r="I121" s="15" t="str">
        <f>IF(D121="","",思考判断表現!Z121)</f>
        <v/>
      </c>
      <c r="J121" s="8" t="str">
        <f>IF(I121="","",VLOOKUP(I121,CP!$G$6:$J$11,2,1))</f>
        <v/>
      </c>
      <c r="K121" s="8" t="str">
        <f>IF(I121="","",VLOOKUP(I121,CP!$G$6:$J$11,3,1))</f>
        <v/>
      </c>
      <c r="L121" s="8" t="str">
        <f>IF(I121="","",VLOOKUP(I121,CP!$G$6:$J$11,4,1))</f>
        <v/>
      </c>
      <c r="M121" s="15" t="str">
        <f>IF(D121="","",態度!Z121)</f>
        <v/>
      </c>
      <c r="N121" s="2" t="str">
        <f>IF(M121="","",VLOOKUP(M121,CP!$L$6:$O$11,2,1))</f>
        <v/>
      </c>
      <c r="O121" s="2" t="str">
        <f>IF(M121="","",VLOOKUP(M121,CP!$L$6:$O$11,3,1))</f>
        <v/>
      </c>
      <c r="P121" s="2" t="str">
        <f>IF(M121="","",VLOOKUP(M121,CP!$L$6:$O$11,4,1))</f>
        <v/>
      </c>
      <c r="Q121" s="2" t="str">
        <f t="shared" si="1"/>
        <v/>
      </c>
      <c r="R121" s="2" t="str">
        <f>IF(D121="","",VLOOKUP(Q121,CP!$B$17:$C$21,2,1))</f>
        <v/>
      </c>
    </row>
    <row r="122" spans="1:18" x14ac:dyDescent="0.55000000000000004">
      <c r="A122" s="2">
        <v>112</v>
      </c>
      <c r="B122" s="2" t="str">
        <f>IF(基礎データ!B122="","",基礎データ!B122)</f>
        <v/>
      </c>
      <c r="C122" s="2" t="str">
        <f>IF(基礎データ!C122="","",基礎データ!C122)</f>
        <v/>
      </c>
      <c r="D122" s="19" t="str">
        <f>IF(基礎データ!D122="","",基礎データ!D122)</f>
        <v/>
      </c>
      <c r="E122" s="15" t="str">
        <f>IF(D122="","",知識技能!Z122)</f>
        <v/>
      </c>
      <c r="F122" s="8" t="str">
        <f>IF(E122="","",VLOOKUP(E122,CP!$B$6:$E$11,2,1))</f>
        <v/>
      </c>
      <c r="G122" s="8" t="str">
        <f>IF(E122="","",VLOOKUP(E122,CP!$B$6:$E$11,3,1))</f>
        <v/>
      </c>
      <c r="H122" s="8" t="str">
        <f>IF(E122="","",VLOOKUP(E122,CP!$B$6:$E$11,4,1))</f>
        <v/>
      </c>
      <c r="I122" s="15" t="str">
        <f>IF(D122="","",思考判断表現!Z122)</f>
        <v/>
      </c>
      <c r="J122" s="8" t="str">
        <f>IF(I122="","",VLOOKUP(I122,CP!$G$6:$J$11,2,1))</f>
        <v/>
      </c>
      <c r="K122" s="8" t="str">
        <f>IF(I122="","",VLOOKUP(I122,CP!$G$6:$J$11,3,1))</f>
        <v/>
      </c>
      <c r="L122" s="8" t="str">
        <f>IF(I122="","",VLOOKUP(I122,CP!$G$6:$J$11,4,1))</f>
        <v/>
      </c>
      <c r="M122" s="15" t="str">
        <f>IF(D122="","",態度!Z122)</f>
        <v/>
      </c>
      <c r="N122" s="2" t="str">
        <f>IF(M122="","",VLOOKUP(M122,CP!$L$6:$O$11,2,1))</f>
        <v/>
      </c>
      <c r="O122" s="2" t="str">
        <f>IF(M122="","",VLOOKUP(M122,CP!$L$6:$O$11,3,1))</f>
        <v/>
      </c>
      <c r="P122" s="2" t="str">
        <f>IF(M122="","",VLOOKUP(M122,CP!$L$6:$O$11,4,1))</f>
        <v/>
      </c>
      <c r="Q122" s="2" t="str">
        <f t="shared" si="1"/>
        <v/>
      </c>
      <c r="R122" s="2" t="str">
        <f>IF(D122="","",VLOOKUP(Q122,CP!$B$17:$C$21,2,1))</f>
        <v/>
      </c>
    </row>
    <row r="123" spans="1:18" x14ac:dyDescent="0.55000000000000004">
      <c r="A123" s="2">
        <v>113</v>
      </c>
      <c r="B123" s="2" t="str">
        <f>IF(基礎データ!B123="","",基礎データ!B123)</f>
        <v/>
      </c>
      <c r="C123" s="2" t="str">
        <f>IF(基礎データ!C123="","",基礎データ!C123)</f>
        <v/>
      </c>
      <c r="D123" s="19" t="str">
        <f>IF(基礎データ!D123="","",基礎データ!D123)</f>
        <v/>
      </c>
      <c r="E123" s="15" t="str">
        <f>IF(D123="","",知識技能!Z123)</f>
        <v/>
      </c>
      <c r="F123" s="8" t="str">
        <f>IF(E123="","",VLOOKUP(E123,CP!$B$6:$E$11,2,1))</f>
        <v/>
      </c>
      <c r="G123" s="8" t="str">
        <f>IF(E123="","",VLOOKUP(E123,CP!$B$6:$E$11,3,1))</f>
        <v/>
      </c>
      <c r="H123" s="8" t="str">
        <f>IF(E123="","",VLOOKUP(E123,CP!$B$6:$E$11,4,1))</f>
        <v/>
      </c>
      <c r="I123" s="15" t="str">
        <f>IF(D123="","",思考判断表現!Z123)</f>
        <v/>
      </c>
      <c r="J123" s="8" t="str">
        <f>IF(I123="","",VLOOKUP(I123,CP!$G$6:$J$11,2,1))</f>
        <v/>
      </c>
      <c r="K123" s="8" t="str">
        <f>IF(I123="","",VLOOKUP(I123,CP!$G$6:$J$11,3,1))</f>
        <v/>
      </c>
      <c r="L123" s="8" t="str">
        <f>IF(I123="","",VLOOKUP(I123,CP!$G$6:$J$11,4,1))</f>
        <v/>
      </c>
      <c r="M123" s="15" t="str">
        <f>IF(D123="","",態度!Z123)</f>
        <v/>
      </c>
      <c r="N123" s="2" t="str">
        <f>IF(M123="","",VLOOKUP(M123,CP!$L$6:$O$11,2,1))</f>
        <v/>
      </c>
      <c r="O123" s="2" t="str">
        <f>IF(M123="","",VLOOKUP(M123,CP!$L$6:$O$11,3,1))</f>
        <v/>
      </c>
      <c r="P123" s="2" t="str">
        <f>IF(M123="","",VLOOKUP(M123,CP!$L$6:$O$11,4,1))</f>
        <v/>
      </c>
      <c r="Q123" s="2" t="str">
        <f t="shared" si="1"/>
        <v/>
      </c>
      <c r="R123" s="2" t="str">
        <f>IF(D123="","",VLOOKUP(Q123,CP!$B$17:$C$21,2,1))</f>
        <v/>
      </c>
    </row>
    <row r="124" spans="1:18" x14ac:dyDescent="0.55000000000000004">
      <c r="A124" s="2">
        <v>114</v>
      </c>
      <c r="B124" s="2" t="str">
        <f>IF(基礎データ!B124="","",基礎データ!B124)</f>
        <v/>
      </c>
      <c r="C124" s="2" t="str">
        <f>IF(基礎データ!C124="","",基礎データ!C124)</f>
        <v/>
      </c>
      <c r="D124" s="19" t="str">
        <f>IF(基礎データ!D124="","",基礎データ!D124)</f>
        <v/>
      </c>
      <c r="E124" s="15" t="str">
        <f>IF(D124="","",知識技能!Z124)</f>
        <v/>
      </c>
      <c r="F124" s="8" t="str">
        <f>IF(E124="","",VLOOKUP(E124,CP!$B$6:$E$11,2,1))</f>
        <v/>
      </c>
      <c r="G124" s="8" t="str">
        <f>IF(E124="","",VLOOKUP(E124,CP!$B$6:$E$11,3,1))</f>
        <v/>
      </c>
      <c r="H124" s="8" t="str">
        <f>IF(E124="","",VLOOKUP(E124,CP!$B$6:$E$11,4,1))</f>
        <v/>
      </c>
      <c r="I124" s="15" t="str">
        <f>IF(D124="","",思考判断表現!Z124)</f>
        <v/>
      </c>
      <c r="J124" s="8" t="str">
        <f>IF(I124="","",VLOOKUP(I124,CP!$G$6:$J$11,2,1))</f>
        <v/>
      </c>
      <c r="K124" s="8" t="str">
        <f>IF(I124="","",VLOOKUP(I124,CP!$G$6:$J$11,3,1))</f>
        <v/>
      </c>
      <c r="L124" s="8" t="str">
        <f>IF(I124="","",VLOOKUP(I124,CP!$G$6:$J$11,4,1))</f>
        <v/>
      </c>
      <c r="M124" s="15" t="str">
        <f>IF(D124="","",態度!Z124)</f>
        <v/>
      </c>
      <c r="N124" s="2" t="str">
        <f>IF(M124="","",VLOOKUP(M124,CP!$L$6:$O$11,2,1))</f>
        <v/>
      </c>
      <c r="O124" s="2" t="str">
        <f>IF(M124="","",VLOOKUP(M124,CP!$L$6:$O$11,3,1))</f>
        <v/>
      </c>
      <c r="P124" s="2" t="str">
        <f>IF(M124="","",VLOOKUP(M124,CP!$L$6:$O$11,4,1))</f>
        <v/>
      </c>
      <c r="Q124" s="2" t="str">
        <f t="shared" si="1"/>
        <v/>
      </c>
      <c r="R124" s="2" t="str">
        <f>IF(D124="","",VLOOKUP(Q124,CP!$B$17:$C$21,2,1))</f>
        <v/>
      </c>
    </row>
    <row r="125" spans="1:18" x14ac:dyDescent="0.55000000000000004">
      <c r="A125" s="2">
        <v>115</v>
      </c>
      <c r="B125" s="2" t="str">
        <f>IF(基礎データ!B125="","",基礎データ!B125)</f>
        <v/>
      </c>
      <c r="C125" s="2" t="str">
        <f>IF(基礎データ!C125="","",基礎データ!C125)</f>
        <v/>
      </c>
      <c r="D125" s="19" t="str">
        <f>IF(基礎データ!D125="","",基礎データ!D125)</f>
        <v/>
      </c>
      <c r="E125" s="15" t="str">
        <f>IF(D125="","",知識技能!Z125)</f>
        <v/>
      </c>
      <c r="F125" s="8" t="str">
        <f>IF(E125="","",VLOOKUP(E125,CP!$B$6:$E$11,2,1))</f>
        <v/>
      </c>
      <c r="G125" s="8" t="str">
        <f>IF(E125="","",VLOOKUP(E125,CP!$B$6:$E$11,3,1))</f>
        <v/>
      </c>
      <c r="H125" s="8" t="str">
        <f>IF(E125="","",VLOOKUP(E125,CP!$B$6:$E$11,4,1))</f>
        <v/>
      </c>
      <c r="I125" s="15" t="str">
        <f>IF(D125="","",思考判断表現!Z125)</f>
        <v/>
      </c>
      <c r="J125" s="8" t="str">
        <f>IF(I125="","",VLOOKUP(I125,CP!$G$6:$J$11,2,1))</f>
        <v/>
      </c>
      <c r="K125" s="8" t="str">
        <f>IF(I125="","",VLOOKUP(I125,CP!$G$6:$J$11,3,1))</f>
        <v/>
      </c>
      <c r="L125" s="8" t="str">
        <f>IF(I125="","",VLOOKUP(I125,CP!$G$6:$J$11,4,1))</f>
        <v/>
      </c>
      <c r="M125" s="15" t="str">
        <f>IF(D125="","",態度!Z125)</f>
        <v/>
      </c>
      <c r="N125" s="2" t="str">
        <f>IF(M125="","",VLOOKUP(M125,CP!$L$6:$O$11,2,1))</f>
        <v/>
      </c>
      <c r="O125" s="2" t="str">
        <f>IF(M125="","",VLOOKUP(M125,CP!$L$6:$O$11,3,1))</f>
        <v/>
      </c>
      <c r="P125" s="2" t="str">
        <f>IF(M125="","",VLOOKUP(M125,CP!$L$6:$O$11,4,1))</f>
        <v/>
      </c>
      <c r="Q125" s="2" t="str">
        <f t="shared" si="1"/>
        <v/>
      </c>
      <c r="R125" s="2" t="str">
        <f>IF(D125="","",VLOOKUP(Q125,CP!$B$17:$C$21,2,1))</f>
        <v/>
      </c>
    </row>
    <row r="126" spans="1:18" x14ac:dyDescent="0.55000000000000004">
      <c r="A126" s="2">
        <v>116</v>
      </c>
      <c r="B126" s="2" t="str">
        <f>IF(基礎データ!B126="","",基礎データ!B126)</f>
        <v/>
      </c>
      <c r="C126" s="2" t="str">
        <f>IF(基礎データ!C126="","",基礎データ!C126)</f>
        <v/>
      </c>
      <c r="D126" s="19" t="str">
        <f>IF(基礎データ!D126="","",基礎データ!D126)</f>
        <v/>
      </c>
      <c r="E126" s="15" t="str">
        <f>IF(D126="","",知識技能!Z126)</f>
        <v/>
      </c>
      <c r="F126" s="8" t="str">
        <f>IF(E126="","",VLOOKUP(E126,CP!$B$6:$E$11,2,1))</f>
        <v/>
      </c>
      <c r="G126" s="8" t="str">
        <f>IF(E126="","",VLOOKUP(E126,CP!$B$6:$E$11,3,1))</f>
        <v/>
      </c>
      <c r="H126" s="8" t="str">
        <f>IF(E126="","",VLOOKUP(E126,CP!$B$6:$E$11,4,1))</f>
        <v/>
      </c>
      <c r="I126" s="15" t="str">
        <f>IF(D126="","",思考判断表現!Z126)</f>
        <v/>
      </c>
      <c r="J126" s="8" t="str">
        <f>IF(I126="","",VLOOKUP(I126,CP!$G$6:$J$11,2,1))</f>
        <v/>
      </c>
      <c r="K126" s="8" t="str">
        <f>IF(I126="","",VLOOKUP(I126,CP!$G$6:$J$11,3,1))</f>
        <v/>
      </c>
      <c r="L126" s="8" t="str">
        <f>IF(I126="","",VLOOKUP(I126,CP!$G$6:$J$11,4,1))</f>
        <v/>
      </c>
      <c r="M126" s="15" t="str">
        <f>IF(D126="","",態度!Z126)</f>
        <v/>
      </c>
      <c r="N126" s="2" t="str">
        <f>IF(M126="","",VLOOKUP(M126,CP!$L$6:$O$11,2,1))</f>
        <v/>
      </c>
      <c r="O126" s="2" t="str">
        <f>IF(M126="","",VLOOKUP(M126,CP!$L$6:$O$11,3,1))</f>
        <v/>
      </c>
      <c r="P126" s="2" t="str">
        <f>IF(M126="","",VLOOKUP(M126,CP!$L$6:$O$11,4,1))</f>
        <v/>
      </c>
      <c r="Q126" s="2" t="str">
        <f t="shared" si="1"/>
        <v/>
      </c>
      <c r="R126" s="2" t="str">
        <f>IF(D126="","",VLOOKUP(Q126,CP!$B$17:$C$21,2,1))</f>
        <v/>
      </c>
    </row>
    <row r="127" spans="1:18" x14ac:dyDescent="0.55000000000000004">
      <c r="A127" s="2">
        <v>117</v>
      </c>
      <c r="B127" s="2" t="str">
        <f>IF(基礎データ!B127="","",基礎データ!B127)</f>
        <v/>
      </c>
      <c r="C127" s="2" t="str">
        <f>IF(基礎データ!C127="","",基礎データ!C127)</f>
        <v/>
      </c>
      <c r="D127" s="19" t="str">
        <f>IF(基礎データ!D127="","",基礎データ!D127)</f>
        <v/>
      </c>
      <c r="E127" s="15" t="str">
        <f>IF(D127="","",知識技能!Z127)</f>
        <v/>
      </c>
      <c r="F127" s="8" t="str">
        <f>IF(E127="","",VLOOKUP(E127,CP!$B$6:$E$11,2,1))</f>
        <v/>
      </c>
      <c r="G127" s="8" t="str">
        <f>IF(E127="","",VLOOKUP(E127,CP!$B$6:$E$11,3,1))</f>
        <v/>
      </c>
      <c r="H127" s="8" t="str">
        <f>IF(E127="","",VLOOKUP(E127,CP!$B$6:$E$11,4,1))</f>
        <v/>
      </c>
      <c r="I127" s="15" t="str">
        <f>IF(D127="","",思考判断表現!Z127)</f>
        <v/>
      </c>
      <c r="J127" s="8" t="str">
        <f>IF(I127="","",VLOOKUP(I127,CP!$G$6:$J$11,2,1))</f>
        <v/>
      </c>
      <c r="K127" s="8" t="str">
        <f>IF(I127="","",VLOOKUP(I127,CP!$G$6:$J$11,3,1))</f>
        <v/>
      </c>
      <c r="L127" s="8" t="str">
        <f>IF(I127="","",VLOOKUP(I127,CP!$G$6:$J$11,4,1))</f>
        <v/>
      </c>
      <c r="M127" s="15" t="str">
        <f>IF(D127="","",態度!Z127)</f>
        <v/>
      </c>
      <c r="N127" s="2" t="str">
        <f>IF(M127="","",VLOOKUP(M127,CP!$L$6:$O$11,2,1))</f>
        <v/>
      </c>
      <c r="O127" s="2" t="str">
        <f>IF(M127="","",VLOOKUP(M127,CP!$L$6:$O$11,3,1))</f>
        <v/>
      </c>
      <c r="P127" s="2" t="str">
        <f>IF(M127="","",VLOOKUP(M127,CP!$L$6:$O$11,4,1))</f>
        <v/>
      </c>
      <c r="Q127" s="2" t="str">
        <f t="shared" si="1"/>
        <v/>
      </c>
      <c r="R127" s="2" t="str">
        <f>IF(D127="","",VLOOKUP(Q127,CP!$B$17:$C$21,2,1))</f>
        <v/>
      </c>
    </row>
    <row r="128" spans="1:18" x14ac:dyDescent="0.55000000000000004">
      <c r="A128" s="2">
        <v>118</v>
      </c>
      <c r="B128" s="2" t="str">
        <f>IF(基礎データ!B128="","",基礎データ!B128)</f>
        <v/>
      </c>
      <c r="C128" s="2" t="str">
        <f>IF(基礎データ!C128="","",基礎データ!C128)</f>
        <v/>
      </c>
      <c r="D128" s="19" t="str">
        <f>IF(基礎データ!D128="","",基礎データ!D128)</f>
        <v/>
      </c>
      <c r="E128" s="15" t="str">
        <f>IF(D128="","",知識技能!Z128)</f>
        <v/>
      </c>
      <c r="F128" s="8" t="str">
        <f>IF(E128="","",VLOOKUP(E128,CP!$B$6:$E$11,2,1))</f>
        <v/>
      </c>
      <c r="G128" s="8" t="str">
        <f>IF(E128="","",VLOOKUP(E128,CP!$B$6:$E$11,3,1))</f>
        <v/>
      </c>
      <c r="H128" s="8" t="str">
        <f>IF(E128="","",VLOOKUP(E128,CP!$B$6:$E$11,4,1))</f>
        <v/>
      </c>
      <c r="I128" s="15" t="str">
        <f>IF(D128="","",思考判断表現!Z128)</f>
        <v/>
      </c>
      <c r="J128" s="8" t="str">
        <f>IF(I128="","",VLOOKUP(I128,CP!$G$6:$J$11,2,1))</f>
        <v/>
      </c>
      <c r="K128" s="8" t="str">
        <f>IF(I128="","",VLOOKUP(I128,CP!$G$6:$J$11,3,1))</f>
        <v/>
      </c>
      <c r="L128" s="8" t="str">
        <f>IF(I128="","",VLOOKUP(I128,CP!$G$6:$J$11,4,1))</f>
        <v/>
      </c>
      <c r="M128" s="15" t="str">
        <f>IF(D128="","",態度!Z128)</f>
        <v/>
      </c>
      <c r="N128" s="2" t="str">
        <f>IF(M128="","",VLOOKUP(M128,CP!$L$6:$O$11,2,1))</f>
        <v/>
      </c>
      <c r="O128" s="2" t="str">
        <f>IF(M128="","",VLOOKUP(M128,CP!$L$6:$O$11,3,1))</f>
        <v/>
      </c>
      <c r="P128" s="2" t="str">
        <f>IF(M128="","",VLOOKUP(M128,CP!$L$6:$O$11,4,1))</f>
        <v/>
      </c>
      <c r="Q128" s="2" t="str">
        <f t="shared" si="1"/>
        <v/>
      </c>
      <c r="R128" s="2" t="str">
        <f>IF(D128="","",VLOOKUP(Q128,CP!$B$17:$C$21,2,1))</f>
        <v/>
      </c>
    </row>
    <row r="129" spans="1:18" x14ac:dyDescent="0.55000000000000004">
      <c r="A129" s="2">
        <v>119</v>
      </c>
      <c r="B129" s="2" t="str">
        <f>IF(基礎データ!B129="","",基礎データ!B129)</f>
        <v/>
      </c>
      <c r="C129" s="2" t="str">
        <f>IF(基礎データ!C129="","",基礎データ!C129)</f>
        <v/>
      </c>
      <c r="D129" s="19" t="str">
        <f>IF(基礎データ!D129="","",基礎データ!D129)</f>
        <v/>
      </c>
      <c r="E129" s="15" t="str">
        <f>IF(D129="","",知識技能!Z129)</f>
        <v/>
      </c>
      <c r="F129" s="8" t="str">
        <f>IF(E129="","",VLOOKUP(E129,CP!$B$6:$E$11,2,1))</f>
        <v/>
      </c>
      <c r="G129" s="8" t="str">
        <f>IF(E129="","",VLOOKUP(E129,CP!$B$6:$E$11,3,1))</f>
        <v/>
      </c>
      <c r="H129" s="8" t="str">
        <f>IF(E129="","",VLOOKUP(E129,CP!$B$6:$E$11,4,1))</f>
        <v/>
      </c>
      <c r="I129" s="15" t="str">
        <f>IF(D129="","",思考判断表現!Z129)</f>
        <v/>
      </c>
      <c r="J129" s="8" t="str">
        <f>IF(I129="","",VLOOKUP(I129,CP!$G$6:$J$11,2,1))</f>
        <v/>
      </c>
      <c r="K129" s="8" t="str">
        <f>IF(I129="","",VLOOKUP(I129,CP!$G$6:$J$11,3,1))</f>
        <v/>
      </c>
      <c r="L129" s="8" t="str">
        <f>IF(I129="","",VLOOKUP(I129,CP!$G$6:$J$11,4,1))</f>
        <v/>
      </c>
      <c r="M129" s="15" t="str">
        <f>IF(D129="","",態度!Z129)</f>
        <v/>
      </c>
      <c r="N129" s="2" t="str">
        <f>IF(M129="","",VLOOKUP(M129,CP!$L$6:$O$11,2,1))</f>
        <v/>
      </c>
      <c r="O129" s="2" t="str">
        <f>IF(M129="","",VLOOKUP(M129,CP!$L$6:$O$11,3,1))</f>
        <v/>
      </c>
      <c r="P129" s="2" t="str">
        <f>IF(M129="","",VLOOKUP(M129,CP!$L$6:$O$11,4,1))</f>
        <v/>
      </c>
      <c r="Q129" s="2" t="str">
        <f t="shared" si="1"/>
        <v/>
      </c>
      <c r="R129" s="2" t="str">
        <f>IF(D129="","",VLOOKUP(Q129,CP!$B$17:$C$21,2,1))</f>
        <v/>
      </c>
    </row>
    <row r="130" spans="1:18" x14ac:dyDescent="0.55000000000000004">
      <c r="A130" s="2">
        <v>120</v>
      </c>
      <c r="B130" s="2" t="str">
        <f>IF(基礎データ!B130="","",基礎データ!B130)</f>
        <v/>
      </c>
      <c r="C130" s="2" t="str">
        <f>IF(基礎データ!C130="","",基礎データ!C130)</f>
        <v/>
      </c>
      <c r="D130" s="19" t="str">
        <f>IF(基礎データ!D130="","",基礎データ!D130)</f>
        <v/>
      </c>
      <c r="E130" s="15" t="str">
        <f>IF(D130="","",知識技能!Z130)</f>
        <v/>
      </c>
      <c r="F130" s="8" t="str">
        <f>IF(E130="","",VLOOKUP(E130,CP!$B$6:$E$11,2,1))</f>
        <v/>
      </c>
      <c r="G130" s="8" t="str">
        <f>IF(E130="","",VLOOKUP(E130,CP!$B$6:$E$11,3,1))</f>
        <v/>
      </c>
      <c r="H130" s="8" t="str">
        <f>IF(E130="","",VLOOKUP(E130,CP!$B$6:$E$11,4,1))</f>
        <v/>
      </c>
      <c r="I130" s="15" t="str">
        <f>IF(D130="","",思考判断表現!Z130)</f>
        <v/>
      </c>
      <c r="J130" s="8" t="str">
        <f>IF(I130="","",VLOOKUP(I130,CP!$G$6:$J$11,2,1))</f>
        <v/>
      </c>
      <c r="K130" s="8" t="str">
        <f>IF(I130="","",VLOOKUP(I130,CP!$G$6:$J$11,3,1))</f>
        <v/>
      </c>
      <c r="L130" s="8" t="str">
        <f>IF(I130="","",VLOOKUP(I130,CP!$G$6:$J$11,4,1))</f>
        <v/>
      </c>
      <c r="M130" s="15" t="str">
        <f>IF(D130="","",態度!Z130)</f>
        <v/>
      </c>
      <c r="N130" s="2" t="str">
        <f>IF(M130="","",VLOOKUP(M130,CP!$L$6:$O$11,2,1))</f>
        <v/>
      </c>
      <c r="O130" s="2" t="str">
        <f>IF(M130="","",VLOOKUP(M130,CP!$L$6:$O$11,3,1))</f>
        <v/>
      </c>
      <c r="P130" s="2" t="str">
        <f>IF(M130="","",VLOOKUP(M130,CP!$L$6:$O$11,4,1))</f>
        <v/>
      </c>
      <c r="Q130" s="2" t="str">
        <f t="shared" si="1"/>
        <v/>
      </c>
      <c r="R130" s="2" t="str">
        <f>IF(D130="","",VLOOKUP(Q130,CP!$B$17:$C$21,2,1))</f>
        <v/>
      </c>
    </row>
    <row r="131" spans="1:18" x14ac:dyDescent="0.55000000000000004">
      <c r="A131" s="2">
        <v>121</v>
      </c>
      <c r="B131" s="2" t="str">
        <f>IF(基礎データ!B131="","",基礎データ!B131)</f>
        <v/>
      </c>
      <c r="C131" s="2" t="str">
        <f>IF(基礎データ!C131="","",基礎データ!C131)</f>
        <v/>
      </c>
      <c r="D131" s="19" t="str">
        <f>IF(基礎データ!D131="","",基礎データ!D131)</f>
        <v/>
      </c>
      <c r="E131" s="15" t="str">
        <f>IF(D131="","",知識技能!Z131)</f>
        <v/>
      </c>
      <c r="F131" s="8" t="str">
        <f>IF(E131="","",VLOOKUP(E131,CP!$B$6:$E$11,2,1))</f>
        <v/>
      </c>
      <c r="G131" s="8" t="str">
        <f>IF(E131="","",VLOOKUP(E131,CP!$B$6:$E$11,3,1))</f>
        <v/>
      </c>
      <c r="H131" s="8" t="str">
        <f>IF(E131="","",VLOOKUP(E131,CP!$B$6:$E$11,4,1))</f>
        <v/>
      </c>
      <c r="I131" s="15" t="str">
        <f>IF(D131="","",思考判断表現!Z131)</f>
        <v/>
      </c>
      <c r="J131" s="8" t="str">
        <f>IF(I131="","",VLOOKUP(I131,CP!$G$6:$J$11,2,1))</f>
        <v/>
      </c>
      <c r="K131" s="8" t="str">
        <f>IF(I131="","",VLOOKUP(I131,CP!$G$6:$J$11,3,1))</f>
        <v/>
      </c>
      <c r="L131" s="8" t="str">
        <f>IF(I131="","",VLOOKUP(I131,CP!$G$6:$J$11,4,1))</f>
        <v/>
      </c>
      <c r="M131" s="15" t="str">
        <f>IF(D131="","",態度!Z131)</f>
        <v/>
      </c>
      <c r="N131" s="2" t="str">
        <f>IF(M131="","",VLOOKUP(M131,CP!$L$6:$O$11,2,1))</f>
        <v/>
      </c>
      <c r="O131" s="2" t="str">
        <f>IF(M131="","",VLOOKUP(M131,CP!$L$6:$O$11,3,1))</f>
        <v/>
      </c>
      <c r="P131" s="2" t="str">
        <f>IF(M131="","",VLOOKUP(M131,CP!$L$6:$O$11,4,1))</f>
        <v/>
      </c>
      <c r="Q131" s="2" t="str">
        <f t="shared" si="1"/>
        <v/>
      </c>
      <c r="R131" s="2" t="str">
        <f>IF(D131="","",VLOOKUP(Q131,CP!$B$17:$C$21,2,1))</f>
        <v/>
      </c>
    </row>
    <row r="132" spans="1:18" x14ac:dyDescent="0.55000000000000004">
      <c r="A132" s="2">
        <v>122</v>
      </c>
      <c r="B132" s="2" t="str">
        <f>IF(基礎データ!B132="","",基礎データ!B132)</f>
        <v/>
      </c>
      <c r="C132" s="2" t="str">
        <f>IF(基礎データ!C132="","",基礎データ!C132)</f>
        <v/>
      </c>
      <c r="D132" s="19" t="str">
        <f>IF(基礎データ!D132="","",基礎データ!D132)</f>
        <v/>
      </c>
      <c r="E132" s="15" t="str">
        <f>IF(D132="","",知識技能!Z132)</f>
        <v/>
      </c>
      <c r="F132" s="8" t="str">
        <f>IF(E132="","",VLOOKUP(E132,CP!$B$6:$E$11,2,1))</f>
        <v/>
      </c>
      <c r="G132" s="8" t="str">
        <f>IF(E132="","",VLOOKUP(E132,CP!$B$6:$E$11,3,1))</f>
        <v/>
      </c>
      <c r="H132" s="8" t="str">
        <f>IF(E132="","",VLOOKUP(E132,CP!$B$6:$E$11,4,1))</f>
        <v/>
      </c>
      <c r="I132" s="15" t="str">
        <f>IF(D132="","",思考判断表現!Z132)</f>
        <v/>
      </c>
      <c r="J132" s="8" t="str">
        <f>IF(I132="","",VLOOKUP(I132,CP!$G$6:$J$11,2,1))</f>
        <v/>
      </c>
      <c r="K132" s="8" t="str">
        <f>IF(I132="","",VLOOKUP(I132,CP!$G$6:$J$11,3,1))</f>
        <v/>
      </c>
      <c r="L132" s="8" t="str">
        <f>IF(I132="","",VLOOKUP(I132,CP!$G$6:$J$11,4,1))</f>
        <v/>
      </c>
      <c r="M132" s="15" t="str">
        <f>IF(D132="","",態度!Z132)</f>
        <v/>
      </c>
      <c r="N132" s="2" t="str">
        <f>IF(M132="","",VLOOKUP(M132,CP!$L$6:$O$11,2,1))</f>
        <v/>
      </c>
      <c r="O132" s="2" t="str">
        <f>IF(M132="","",VLOOKUP(M132,CP!$L$6:$O$11,3,1))</f>
        <v/>
      </c>
      <c r="P132" s="2" t="str">
        <f>IF(M132="","",VLOOKUP(M132,CP!$L$6:$O$11,4,1))</f>
        <v/>
      </c>
      <c r="Q132" s="2" t="str">
        <f t="shared" si="1"/>
        <v/>
      </c>
      <c r="R132" s="2" t="str">
        <f>IF(D132="","",VLOOKUP(Q132,CP!$B$17:$C$21,2,1))</f>
        <v/>
      </c>
    </row>
    <row r="133" spans="1:18" x14ac:dyDescent="0.55000000000000004">
      <c r="A133" s="2">
        <v>123</v>
      </c>
      <c r="B133" s="2" t="str">
        <f>IF(基礎データ!B133="","",基礎データ!B133)</f>
        <v/>
      </c>
      <c r="C133" s="2" t="str">
        <f>IF(基礎データ!C133="","",基礎データ!C133)</f>
        <v/>
      </c>
      <c r="D133" s="19" t="str">
        <f>IF(基礎データ!D133="","",基礎データ!D133)</f>
        <v/>
      </c>
      <c r="E133" s="15" t="str">
        <f>IF(D133="","",知識技能!Z133)</f>
        <v/>
      </c>
      <c r="F133" s="8" t="str">
        <f>IF(E133="","",VLOOKUP(E133,CP!$B$6:$E$11,2,1))</f>
        <v/>
      </c>
      <c r="G133" s="8" t="str">
        <f>IF(E133="","",VLOOKUP(E133,CP!$B$6:$E$11,3,1))</f>
        <v/>
      </c>
      <c r="H133" s="8" t="str">
        <f>IF(E133="","",VLOOKUP(E133,CP!$B$6:$E$11,4,1))</f>
        <v/>
      </c>
      <c r="I133" s="15" t="str">
        <f>IF(D133="","",思考判断表現!Z133)</f>
        <v/>
      </c>
      <c r="J133" s="8" t="str">
        <f>IF(I133="","",VLOOKUP(I133,CP!$G$6:$J$11,2,1))</f>
        <v/>
      </c>
      <c r="K133" s="8" t="str">
        <f>IF(I133="","",VLOOKUP(I133,CP!$G$6:$J$11,3,1))</f>
        <v/>
      </c>
      <c r="L133" s="8" t="str">
        <f>IF(I133="","",VLOOKUP(I133,CP!$G$6:$J$11,4,1))</f>
        <v/>
      </c>
      <c r="M133" s="15" t="str">
        <f>IF(D133="","",態度!Z133)</f>
        <v/>
      </c>
      <c r="N133" s="2" t="str">
        <f>IF(M133="","",VLOOKUP(M133,CP!$L$6:$O$11,2,1))</f>
        <v/>
      </c>
      <c r="O133" s="2" t="str">
        <f>IF(M133="","",VLOOKUP(M133,CP!$L$6:$O$11,3,1))</f>
        <v/>
      </c>
      <c r="P133" s="2" t="str">
        <f>IF(M133="","",VLOOKUP(M133,CP!$L$6:$O$11,4,1))</f>
        <v/>
      </c>
      <c r="Q133" s="2" t="str">
        <f t="shared" si="1"/>
        <v/>
      </c>
      <c r="R133" s="2" t="str">
        <f>IF(D133="","",VLOOKUP(Q133,CP!$B$17:$C$21,2,1))</f>
        <v/>
      </c>
    </row>
    <row r="134" spans="1:18" x14ac:dyDescent="0.55000000000000004">
      <c r="A134" s="2">
        <v>124</v>
      </c>
      <c r="B134" s="2" t="str">
        <f>IF(基礎データ!B134="","",基礎データ!B134)</f>
        <v/>
      </c>
      <c r="C134" s="2" t="str">
        <f>IF(基礎データ!C134="","",基礎データ!C134)</f>
        <v/>
      </c>
      <c r="D134" s="19" t="str">
        <f>IF(基礎データ!D134="","",基礎データ!D134)</f>
        <v/>
      </c>
      <c r="E134" s="15" t="str">
        <f>IF(D134="","",知識技能!Z134)</f>
        <v/>
      </c>
      <c r="F134" s="8" t="str">
        <f>IF(E134="","",VLOOKUP(E134,CP!$B$6:$E$11,2,1))</f>
        <v/>
      </c>
      <c r="G134" s="8" t="str">
        <f>IF(E134="","",VLOOKUP(E134,CP!$B$6:$E$11,3,1))</f>
        <v/>
      </c>
      <c r="H134" s="8" t="str">
        <f>IF(E134="","",VLOOKUP(E134,CP!$B$6:$E$11,4,1))</f>
        <v/>
      </c>
      <c r="I134" s="15" t="str">
        <f>IF(D134="","",思考判断表現!Z134)</f>
        <v/>
      </c>
      <c r="J134" s="8" t="str">
        <f>IF(I134="","",VLOOKUP(I134,CP!$G$6:$J$11,2,1))</f>
        <v/>
      </c>
      <c r="K134" s="8" t="str">
        <f>IF(I134="","",VLOOKUP(I134,CP!$G$6:$J$11,3,1))</f>
        <v/>
      </c>
      <c r="L134" s="8" t="str">
        <f>IF(I134="","",VLOOKUP(I134,CP!$G$6:$J$11,4,1))</f>
        <v/>
      </c>
      <c r="M134" s="15" t="str">
        <f>IF(D134="","",態度!Z134)</f>
        <v/>
      </c>
      <c r="N134" s="2" t="str">
        <f>IF(M134="","",VLOOKUP(M134,CP!$L$6:$O$11,2,1))</f>
        <v/>
      </c>
      <c r="O134" s="2" t="str">
        <f>IF(M134="","",VLOOKUP(M134,CP!$L$6:$O$11,3,1))</f>
        <v/>
      </c>
      <c r="P134" s="2" t="str">
        <f>IF(M134="","",VLOOKUP(M134,CP!$L$6:$O$11,4,1))</f>
        <v/>
      </c>
      <c r="Q134" s="2" t="str">
        <f t="shared" si="1"/>
        <v/>
      </c>
      <c r="R134" s="2" t="str">
        <f>IF(D134="","",VLOOKUP(Q134,CP!$B$17:$C$21,2,1))</f>
        <v/>
      </c>
    </row>
    <row r="135" spans="1:18" x14ac:dyDescent="0.55000000000000004">
      <c r="A135" s="2">
        <v>125</v>
      </c>
      <c r="B135" s="2" t="str">
        <f>IF(基礎データ!B135="","",基礎データ!B135)</f>
        <v/>
      </c>
      <c r="C135" s="2" t="str">
        <f>IF(基礎データ!C135="","",基礎データ!C135)</f>
        <v/>
      </c>
      <c r="D135" s="19" t="str">
        <f>IF(基礎データ!D135="","",基礎データ!D135)</f>
        <v/>
      </c>
      <c r="E135" s="15" t="str">
        <f>IF(D135="","",知識技能!Z135)</f>
        <v/>
      </c>
      <c r="F135" s="8" t="str">
        <f>IF(E135="","",VLOOKUP(E135,CP!$B$6:$E$11,2,1))</f>
        <v/>
      </c>
      <c r="G135" s="8" t="str">
        <f>IF(E135="","",VLOOKUP(E135,CP!$B$6:$E$11,3,1))</f>
        <v/>
      </c>
      <c r="H135" s="8" t="str">
        <f>IF(E135="","",VLOOKUP(E135,CP!$B$6:$E$11,4,1))</f>
        <v/>
      </c>
      <c r="I135" s="15" t="str">
        <f>IF(D135="","",思考判断表現!Z135)</f>
        <v/>
      </c>
      <c r="J135" s="8" t="str">
        <f>IF(I135="","",VLOOKUP(I135,CP!$G$6:$J$11,2,1))</f>
        <v/>
      </c>
      <c r="K135" s="8" t="str">
        <f>IF(I135="","",VLOOKUP(I135,CP!$G$6:$J$11,3,1))</f>
        <v/>
      </c>
      <c r="L135" s="8" t="str">
        <f>IF(I135="","",VLOOKUP(I135,CP!$G$6:$J$11,4,1))</f>
        <v/>
      </c>
      <c r="M135" s="15" t="str">
        <f>IF(D135="","",態度!Z135)</f>
        <v/>
      </c>
      <c r="N135" s="2" t="str">
        <f>IF(M135="","",VLOOKUP(M135,CP!$L$6:$O$11,2,1))</f>
        <v/>
      </c>
      <c r="O135" s="2" t="str">
        <f>IF(M135="","",VLOOKUP(M135,CP!$L$6:$O$11,3,1))</f>
        <v/>
      </c>
      <c r="P135" s="2" t="str">
        <f>IF(M135="","",VLOOKUP(M135,CP!$L$6:$O$11,4,1))</f>
        <v/>
      </c>
      <c r="Q135" s="2" t="str">
        <f t="shared" si="1"/>
        <v/>
      </c>
      <c r="R135" s="2" t="str">
        <f>IF(D135="","",VLOOKUP(Q135,CP!$B$17:$C$21,2,1))</f>
        <v/>
      </c>
    </row>
    <row r="136" spans="1:18" x14ac:dyDescent="0.55000000000000004">
      <c r="A136" s="2">
        <v>126</v>
      </c>
      <c r="B136" s="2" t="str">
        <f>IF(基礎データ!B136="","",基礎データ!B136)</f>
        <v/>
      </c>
      <c r="C136" s="2" t="str">
        <f>IF(基礎データ!C136="","",基礎データ!C136)</f>
        <v/>
      </c>
      <c r="D136" s="19" t="str">
        <f>IF(基礎データ!D136="","",基礎データ!D136)</f>
        <v/>
      </c>
      <c r="E136" s="15" t="str">
        <f>IF(D136="","",知識技能!Z136)</f>
        <v/>
      </c>
      <c r="F136" s="8" t="str">
        <f>IF(E136="","",VLOOKUP(E136,CP!$B$6:$E$11,2,1))</f>
        <v/>
      </c>
      <c r="G136" s="8" t="str">
        <f>IF(E136="","",VLOOKUP(E136,CP!$B$6:$E$11,3,1))</f>
        <v/>
      </c>
      <c r="H136" s="8" t="str">
        <f>IF(E136="","",VLOOKUP(E136,CP!$B$6:$E$11,4,1))</f>
        <v/>
      </c>
      <c r="I136" s="15" t="str">
        <f>IF(D136="","",思考判断表現!Z136)</f>
        <v/>
      </c>
      <c r="J136" s="8" t="str">
        <f>IF(I136="","",VLOOKUP(I136,CP!$G$6:$J$11,2,1))</f>
        <v/>
      </c>
      <c r="K136" s="8" t="str">
        <f>IF(I136="","",VLOOKUP(I136,CP!$G$6:$J$11,3,1))</f>
        <v/>
      </c>
      <c r="L136" s="8" t="str">
        <f>IF(I136="","",VLOOKUP(I136,CP!$G$6:$J$11,4,1))</f>
        <v/>
      </c>
      <c r="M136" s="15" t="str">
        <f>IF(D136="","",態度!Z136)</f>
        <v/>
      </c>
      <c r="N136" s="2" t="str">
        <f>IF(M136="","",VLOOKUP(M136,CP!$L$6:$O$11,2,1))</f>
        <v/>
      </c>
      <c r="O136" s="2" t="str">
        <f>IF(M136="","",VLOOKUP(M136,CP!$L$6:$O$11,3,1))</f>
        <v/>
      </c>
      <c r="P136" s="2" t="str">
        <f>IF(M136="","",VLOOKUP(M136,CP!$L$6:$O$11,4,1))</f>
        <v/>
      </c>
      <c r="Q136" s="2" t="str">
        <f t="shared" si="1"/>
        <v/>
      </c>
      <c r="R136" s="2" t="str">
        <f>IF(D136="","",VLOOKUP(Q136,CP!$B$17:$C$21,2,1))</f>
        <v/>
      </c>
    </row>
    <row r="137" spans="1:18" x14ac:dyDescent="0.55000000000000004">
      <c r="A137" s="2">
        <v>127</v>
      </c>
      <c r="B137" s="2" t="str">
        <f>IF(基礎データ!B137="","",基礎データ!B137)</f>
        <v/>
      </c>
      <c r="C137" s="2" t="str">
        <f>IF(基礎データ!C137="","",基礎データ!C137)</f>
        <v/>
      </c>
      <c r="D137" s="19" t="str">
        <f>IF(基礎データ!D137="","",基礎データ!D137)</f>
        <v/>
      </c>
      <c r="E137" s="15" t="str">
        <f>IF(D137="","",知識技能!Z137)</f>
        <v/>
      </c>
      <c r="F137" s="8" t="str">
        <f>IF(E137="","",VLOOKUP(E137,CP!$B$6:$E$11,2,1))</f>
        <v/>
      </c>
      <c r="G137" s="8" t="str">
        <f>IF(E137="","",VLOOKUP(E137,CP!$B$6:$E$11,3,1))</f>
        <v/>
      </c>
      <c r="H137" s="8" t="str">
        <f>IF(E137="","",VLOOKUP(E137,CP!$B$6:$E$11,4,1))</f>
        <v/>
      </c>
      <c r="I137" s="15" t="str">
        <f>IF(D137="","",思考判断表現!Z137)</f>
        <v/>
      </c>
      <c r="J137" s="8" t="str">
        <f>IF(I137="","",VLOOKUP(I137,CP!$G$6:$J$11,2,1))</f>
        <v/>
      </c>
      <c r="K137" s="8" t="str">
        <f>IF(I137="","",VLOOKUP(I137,CP!$G$6:$J$11,3,1))</f>
        <v/>
      </c>
      <c r="L137" s="8" t="str">
        <f>IF(I137="","",VLOOKUP(I137,CP!$G$6:$J$11,4,1))</f>
        <v/>
      </c>
      <c r="M137" s="15" t="str">
        <f>IF(D137="","",態度!Z137)</f>
        <v/>
      </c>
      <c r="N137" s="2" t="str">
        <f>IF(M137="","",VLOOKUP(M137,CP!$L$6:$O$11,2,1))</f>
        <v/>
      </c>
      <c r="O137" s="2" t="str">
        <f>IF(M137="","",VLOOKUP(M137,CP!$L$6:$O$11,3,1))</f>
        <v/>
      </c>
      <c r="P137" s="2" t="str">
        <f>IF(M137="","",VLOOKUP(M137,CP!$L$6:$O$11,4,1))</f>
        <v/>
      </c>
      <c r="Q137" s="2" t="str">
        <f t="shared" si="1"/>
        <v/>
      </c>
      <c r="R137" s="2" t="str">
        <f>IF(D137="","",VLOOKUP(Q137,CP!$B$17:$C$21,2,1))</f>
        <v/>
      </c>
    </row>
    <row r="138" spans="1:18" x14ac:dyDescent="0.55000000000000004">
      <c r="A138" s="2">
        <v>128</v>
      </c>
      <c r="B138" s="2" t="str">
        <f>IF(基礎データ!B138="","",基礎データ!B138)</f>
        <v/>
      </c>
      <c r="C138" s="2" t="str">
        <f>IF(基礎データ!C138="","",基礎データ!C138)</f>
        <v/>
      </c>
      <c r="D138" s="19" t="str">
        <f>IF(基礎データ!D138="","",基礎データ!D138)</f>
        <v/>
      </c>
      <c r="E138" s="15" t="str">
        <f>IF(D138="","",知識技能!Z138)</f>
        <v/>
      </c>
      <c r="F138" s="8" t="str">
        <f>IF(E138="","",VLOOKUP(E138,CP!$B$6:$E$11,2,1))</f>
        <v/>
      </c>
      <c r="G138" s="8" t="str">
        <f>IF(E138="","",VLOOKUP(E138,CP!$B$6:$E$11,3,1))</f>
        <v/>
      </c>
      <c r="H138" s="8" t="str">
        <f>IF(E138="","",VLOOKUP(E138,CP!$B$6:$E$11,4,1))</f>
        <v/>
      </c>
      <c r="I138" s="15" t="str">
        <f>IF(D138="","",思考判断表現!Z138)</f>
        <v/>
      </c>
      <c r="J138" s="8" t="str">
        <f>IF(I138="","",VLOOKUP(I138,CP!$G$6:$J$11,2,1))</f>
        <v/>
      </c>
      <c r="K138" s="8" t="str">
        <f>IF(I138="","",VLOOKUP(I138,CP!$G$6:$J$11,3,1))</f>
        <v/>
      </c>
      <c r="L138" s="8" t="str">
        <f>IF(I138="","",VLOOKUP(I138,CP!$G$6:$J$11,4,1))</f>
        <v/>
      </c>
      <c r="M138" s="15" t="str">
        <f>IF(D138="","",態度!Z138)</f>
        <v/>
      </c>
      <c r="N138" s="2" t="str">
        <f>IF(M138="","",VLOOKUP(M138,CP!$L$6:$O$11,2,1))</f>
        <v/>
      </c>
      <c r="O138" s="2" t="str">
        <f>IF(M138="","",VLOOKUP(M138,CP!$L$6:$O$11,3,1))</f>
        <v/>
      </c>
      <c r="P138" s="2" t="str">
        <f>IF(M138="","",VLOOKUP(M138,CP!$L$6:$O$11,4,1))</f>
        <v/>
      </c>
      <c r="Q138" s="2" t="str">
        <f t="shared" si="1"/>
        <v/>
      </c>
      <c r="R138" s="2" t="str">
        <f>IF(D138="","",VLOOKUP(Q138,CP!$B$17:$C$21,2,1))</f>
        <v/>
      </c>
    </row>
    <row r="139" spans="1:18" x14ac:dyDescent="0.55000000000000004">
      <c r="A139" s="2">
        <v>129</v>
      </c>
      <c r="B139" s="2" t="str">
        <f>IF(基礎データ!B139="","",基礎データ!B139)</f>
        <v/>
      </c>
      <c r="C139" s="2" t="str">
        <f>IF(基礎データ!C139="","",基礎データ!C139)</f>
        <v/>
      </c>
      <c r="D139" s="19" t="str">
        <f>IF(基礎データ!D139="","",基礎データ!D139)</f>
        <v/>
      </c>
      <c r="E139" s="15" t="str">
        <f>IF(D139="","",知識技能!Z139)</f>
        <v/>
      </c>
      <c r="F139" s="8" t="str">
        <f>IF(E139="","",VLOOKUP(E139,CP!$B$6:$E$11,2,1))</f>
        <v/>
      </c>
      <c r="G139" s="8" t="str">
        <f>IF(E139="","",VLOOKUP(E139,CP!$B$6:$E$11,3,1))</f>
        <v/>
      </c>
      <c r="H139" s="8" t="str">
        <f>IF(E139="","",VLOOKUP(E139,CP!$B$6:$E$11,4,1))</f>
        <v/>
      </c>
      <c r="I139" s="15" t="str">
        <f>IF(D139="","",思考判断表現!Z139)</f>
        <v/>
      </c>
      <c r="J139" s="8" t="str">
        <f>IF(I139="","",VLOOKUP(I139,CP!$G$6:$J$11,2,1))</f>
        <v/>
      </c>
      <c r="K139" s="8" t="str">
        <f>IF(I139="","",VLOOKUP(I139,CP!$G$6:$J$11,3,1))</f>
        <v/>
      </c>
      <c r="L139" s="8" t="str">
        <f>IF(I139="","",VLOOKUP(I139,CP!$G$6:$J$11,4,1))</f>
        <v/>
      </c>
      <c r="M139" s="15" t="str">
        <f>IF(D139="","",態度!Z139)</f>
        <v/>
      </c>
      <c r="N139" s="2" t="str">
        <f>IF(M139="","",VLOOKUP(M139,CP!$L$6:$O$11,2,1))</f>
        <v/>
      </c>
      <c r="O139" s="2" t="str">
        <f>IF(M139="","",VLOOKUP(M139,CP!$L$6:$O$11,3,1))</f>
        <v/>
      </c>
      <c r="P139" s="2" t="str">
        <f>IF(M139="","",VLOOKUP(M139,CP!$L$6:$O$11,4,1))</f>
        <v/>
      </c>
      <c r="Q139" s="2" t="str">
        <f t="shared" si="1"/>
        <v/>
      </c>
      <c r="R139" s="2" t="str">
        <f>IF(D139="","",VLOOKUP(Q139,CP!$B$17:$C$21,2,1))</f>
        <v/>
      </c>
    </row>
    <row r="140" spans="1:18" x14ac:dyDescent="0.55000000000000004">
      <c r="A140" s="2">
        <v>130</v>
      </c>
      <c r="B140" s="2" t="str">
        <f>IF(基礎データ!B140="","",基礎データ!B140)</f>
        <v/>
      </c>
      <c r="C140" s="2" t="str">
        <f>IF(基礎データ!C140="","",基礎データ!C140)</f>
        <v/>
      </c>
      <c r="D140" s="19" t="str">
        <f>IF(基礎データ!D140="","",基礎データ!D140)</f>
        <v/>
      </c>
      <c r="E140" s="15" t="str">
        <f>IF(D140="","",知識技能!Z140)</f>
        <v/>
      </c>
      <c r="F140" s="8" t="str">
        <f>IF(E140="","",VLOOKUP(E140,CP!$B$6:$E$11,2,1))</f>
        <v/>
      </c>
      <c r="G140" s="8" t="str">
        <f>IF(E140="","",VLOOKUP(E140,CP!$B$6:$E$11,3,1))</f>
        <v/>
      </c>
      <c r="H140" s="8" t="str">
        <f>IF(E140="","",VLOOKUP(E140,CP!$B$6:$E$11,4,1))</f>
        <v/>
      </c>
      <c r="I140" s="15" t="str">
        <f>IF(D140="","",思考判断表現!Z140)</f>
        <v/>
      </c>
      <c r="J140" s="8" t="str">
        <f>IF(I140="","",VLOOKUP(I140,CP!$G$6:$J$11,2,1))</f>
        <v/>
      </c>
      <c r="K140" s="8" t="str">
        <f>IF(I140="","",VLOOKUP(I140,CP!$G$6:$J$11,3,1))</f>
        <v/>
      </c>
      <c r="L140" s="8" t="str">
        <f>IF(I140="","",VLOOKUP(I140,CP!$G$6:$J$11,4,1))</f>
        <v/>
      </c>
      <c r="M140" s="15" t="str">
        <f>IF(D140="","",態度!Z140)</f>
        <v/>
      </c>
      <c r="N140" s="2" t="str">
        <f>IF(M140="","",VLOOKUP(M140,CP!$L$6:$O$11,2,1))</f>
        <v/>
      </c>
      <c r="O140" s="2" t="str">
        <f>IF(M140="","",VLOOKUP(M140,CP!$L$6:$O$11,3,1))</f>
        <v/>
      </c>
      <c r="P140" s="2" t="str">
        <f>IF(M140="","",VLOOKUP(M140,CP!$L$6:$O$11,4,1))</f>
        <v/>
      </c>
      <c r="Q140" s="2" t="str">
        <f t="shared" ref="Q140:Q203" si="2">IF(D140="","",F140+J140+N140)</f>
        <v/>
      </c>
      <c r="R140" s="2" t="str">
        <f>IF(D140="","",VLOOKUP(Q140,CP!$B$17:$C$21,2,1))</f>
        <v/>
      </c>
    </row>
    <row r="141" spans="1:18" x14ac:dyDescent="0.55000000000000004">
      <c r="A141" s="2">
        <v>131</v>
      </c>
      <c r="B141" s="2" t="str">
        <f>IF(基礎データ!B141="","",基礎データ!B141)</f>
        <v/>
      </c>
      <c r="C141" s="2" t="str">
        <f>IF(基礎データ!C141="","",基礎データ!C141)</f>
        <v/>
      </c>
      <c r="D141" s="19" t="str">
        <f>IF(基礎データ!D141="","",基礎データ!D141)</f>
        <v/>
      </c>
      <c r="E141" s="15" t="str">
        <f>IF(D141="","",知識技能!Z141)</f>
        <v/>
      </c>
      <c r="F141" s="8" t="str">
        <f>IF(E141="","",VLOOKUP(E141,CP!$B$6:$E$11,2,1))</f>
        <v/>
      </c>
      <c r="G141" s="8" t="str">
        <f>IF(E141="","",VLOOKUP(E141,CP!$B$6:$E$11,3,1))</f>
        <v/>
      </c>
      <c r="H141" s="8" t="str">
        <f>IF(E141="","",VLOOKUP(E141,CP!$B$6:$E$11,4,1))</f>
        <v/>
      </c>
      <c r="I141" s="15" t="str">
        <f>IF(D141="","",思考判断表現!Z141)</f>
        <v/>
      </c>
      <c r="J141" s="8" t="str">
        <f>IF(I141="","",VLOOKUP(I141,CP!$G$6:$J$11,2,1))</f>
        <v/>
      </c>
      <c r="K141" s="8" t="str">
        <f>IF(I141="","",VLOOKUP(I141,CP!$G$6:$J$11,3,1))</f>
        <v/>
      </c>
      <c r="L141" s="8" t="str">
        <f>IF(I141="","",VLOOKUP(I141,CP!$G$6:$J$11,4,1))</f>
        <v/>
      </c>
      <c r="M141" s="15" t="str">
        <f>IF(D141="","",態度!Z141)</f>
        <v/>
      </c>
      <c r="N141" s="2" t="str">
        <f>IF(M141="","",VLOOKUP(M141,CP!$L$6:$O$11,2,1))</f>
        <v/>
      </c>
      <c r="O141" s="2" t="str">
        <f>IF(M141="","",VLOOKUP(M141,CP!$L$6:$O$11,3,1))</f>
        <v/>
      </c>
      <c r="P141" s="2" t="str">
        <f>IF(M141="","",VLOOKUP(M141,CP!$L$6:$O$11,4,1))</f>
        <v/>
      </c>
      <c r="Q141" s="2" t="str">
        <f t="shared" si="2"/>
        <v/>
      </c>
      <c r="R141" s="2" t="str">
        <f>IF(D141="","",VLOOKUP(Q141,CP!$B$17:$C$21,2,1))</f>
        <v/>
      </c>
    </row>
    <row r="142" spans="1:18" x14ac:dyDescent="0.55000000000000004">
      <c r="A142" s="2">
        <v>132</v>
      </c>
      <c r="B142" s="2" t="str">
        <f>IF(基礎データ!B142="","",基礎データ!B142)</f>
        <v/>
      </c>
      <c r="C142" s="2" t="str">
        <f>IF(基礎データ!C142="","",基礎データ!C142)</f>
        <v/>
      </c>
      <c r="D142" s="19" t="str">
        <f>IF(基礎データ!D142="","",基礎データ!D142)</f>
        <v/>
      </c>
      <c r="E142" s="15" t="str">
        <f>IF(D142="","",知識技能!Z142)</f>
        <v/>
      </c>
      <c r="F142" s="8" t="str">
        <f>IF(E142="","",VLOOKUP(E142,CP!$B$6:$E$11,2,1))</f>
        <v/>
      </c>
      <c r="G142" s="8" t="str">
        <f>IF(E142="","",VLOOKUP(E142,CP!$B$6:$E$11,3,1))</f>
        <v/>
      </c>
      <c r="H142" s="8" t="str">
        <f>IF(E142="","",VLOOKUP(E142,CP!$B$6:$E$11,4,1))</f>
        <v/>
      </c>
      <c r="I142" s="15" t="str">
        <f>IF(D142="","",思考判断表現!Z142)</f>
        <v/>
      </c>
      <c r="J142" s="8" t="str">
        <f>IF(I142="","",VLOOKUP(I142,CP!$G$6:$J$11,2,1))</f>
        <v/>
      </c>
      <c r="K142" s="8" t="str">
        <f>IF(I142="","",VLOOKUP(I142,CP!$G$6:$J$11,3,1))</f>
        <v/>
      </c>
      <c r="L142" s="8" t="str">
        <f>IF(I142="","",VLOOKUP(I142,CP!$G$6:$J$11,4,1))</f>
        <v/>
      </c>
      <c r="M142" s="15" t="str">
        <f>IF(D142="","",態度!Z142)</f>
        <v/>
      </c>
      <c r="N142" s="2" t="str">
        <f>IF(M142="","",VLOOKUP(M142,CP!$L$6:$O$11,2,1))</f>
        <v/>
      </c>
      <c r="O142" s="2" t="str">
        <f>IF(M142="","",VLOOKUP(M142,CP!$L$6:$O$11,3,1))</f>
        <v/>
      </c>
      <c r="P142" s="2" t="str">
        <f>IF(M142="","",VLOOKUP(M142,CP!$L$6:$O$11,4,1))</f>
        <v/>
      </c>
      <c r="Q142" s="2" t="str">
        <f t="shared" si="2"/>
        <v/>
      </c>
      <c r="R142" s="2" t="str">
        <f>IF(D142="","",VLOOKUP(Q142,CP!$B$17:$C$21,2,1))</f>
        <v/>
      </c>
    </row>
    <row r="143" spans="1:18" x14ac:dyDescent="0.55000000000000004">
      <c r="A143" s="2">
        <v>133</v>
      </c>
      <c r="B143" s="2" t="str">
        <f>IF(基礎データ!B143="","",基礎データ!B143)</f>
        <v/>
      </c>
      <c r="C143" s="2" t="str">
        <f>IF(基礎データ!C143="","",基礎データ!C143)</f>
        <v/>
      </c>
      <c r="D143" s="19" t="str">
        <f>IF(基礎データ!D143="","",基礎データ!D143)</f>
        <v/>
      </c>
      <c r="E143" s="15" t="str">
        <f>IF(D143="","",知識技能!Z143)</f>
        <v/>
      </c>
      <c r="F143" s="8" t="str">
        <f>IF(E143="","",VLOOKUP(E143,CP!$B$6:$E$11,2,1))</f>
        <v/>
      </c>
      <c r="G143" s="8" t="str">
        <f>IF(E143="","",VLOOKUP(E143,CP!$B$6:$E$11,3,1))</f>
        <v/>
      </c>
      <c r="H143" s="8" t="str">
        <f>IF(E143="","",VLOOKUP(E143,CP!$B$6:$E$11,4,1))</f>
        <v/>
      </c>
      <c r="I143" s="15" t="str">
        <f>IF(D143="","",思考判断表現!Z143)</f>
        <v/>
      </c>
      <c r="J143" s="8" t="str">
        <f>IF(I143="","",VLOOKUP(I143,CP!$G$6:$J$11,2,1))</f>
        <v/>
      </c>
      <c r="K143" s="8" t="str">
        <f>IF(I143="","",VLOOKUP(I143,CP!$G$6:$J$11,3,1))</f>
        <v/>
      </c>
      <c r="L143" s="8" t="str">
        <f>IF(I143="","",VLOOKUP(I143,CP!$G$6:$J$11,4,1))</f>
        <v/>
      </c>
      <c r="M143" s="15" t="str">
        <f>IF(D143="","",態度!Z143)</f>
        <v/>
      </c>
      <c r="N143" s="2" t="str">
        <f>IF(M143="","",VLOOKUP(M143,CP!$L$6:$O$11,2,1))</f>
        <v/>
      </c>
      <c r="O143" s="2" t="str">
        <f>IF(M143="","",VLOOKUP(M143,CP!$L$6:$O$11,3,1))</f>
        <v/>
      </c>
      <c r="P143" s="2" t="str">
        <f>IF(M143="","",VLOOKUP(M143,CP!$L$6:$O$11,4,1))</f>
        <v/>
      </c>
      <c r="Q143" s="2" t="str">
        <f t="shared" si="2"/>
        <v/>
      </c>
      <c r="R143" s="2" t="str">
        <f>IF(D143="","",VLOOKUP(Q143,CP!$B$17:$C$21,2,1))</f>
        <v/>
      </c>
    </row>
    <row r="144" spans="1:18" x14ac:dyDescent="0.55000000000000004">
      <c r="A144" s="2">
        <v>134</v>
      </c>
      <c r="B144" s="2" t="str">
        <f>IF(基礎データ!B144="","",基礎データ!B144)</f>
        <v/>
      </c>
      <c r="C144" s="2" t="str">
        <f>IF(基礎データ!C144="","",基礎データ!C144)</f>
        <v/>
      </c>
      <c r="D144" s="19" t="str">
        <f>IF(基礎データ!D144="","",基礎データ!D144)</f>
        <v/>
      </c>
      <c r="E144" s="15" t="str">
        <f>IF(D144="","",知識技能!Z144)</f>
        <v/>
      </c>
      <c r="F144" s="8" t="str">
        <f>IF(E144="","",VLOOKUP(E144,CP!$B$6:$E$11,2,1))</f>
        <v/>
      </c>
      <c r="G144" s="8" t="str">
        <f>IF(E144="","",VLOOKUP(E144,CP!$B$6:$E$11,3,1))</f>
        <v/>
      </c>
      <c r="H144" s="8" t="str">
        <f>IF(E144="","",VLOOKUP(E144,CP!$B$6:$E$11,4,1))</f>
        <v/>
      </c>
      <c r="I144" s="15" t="str">
        <f>IF(D144="","",思考判断表現!Z144)</f>
        <v/>
      </c>
      <c r="J144" s="8" t="str">
        <f>IF(I144="","",VLOOKUP(I144,CP!$G$6:$J$11,2,1))</f>
        <v/>
      </c>
      <c r="K144" s="8" t="str">
        <f>IF(I144="","",VLOOKUP(I144,CP!$G$6:$J$11,3,1))</f>
        <v/>
      </c>
      <c r="L144" s="8" t="str">
        <f>IF(I144="","",VLOOKUP(I144,CP!$G$6:$J$11,4,1))</f>
        <v/>
      </c>
      <c r="M144" s="15" t="str">
        <f>IF(D144="","",態度!Z144)</f>
        <v/>
      </c>
      <c r="N144" s="2" t="str">
        <f>IF(M144="","",VLOOKUP(M144,CP!$L$6:$O$11,2,1))</f>
        <v/>
      </c>
      <c r="O144" s="2" t="str">
        <f>IF(M144="","",VLOOKUP(M144,CP!$L$6:$O$11,3,1))</f>
        <v/>
      </c>
      <c r="P144" s="2" t="str">
        <f>IF(M144="","",VLOOKUP(M144,CP!$L$6:$O$11,4,1))</f>
        <v/>
      </c>
      <c r="Q144" s="2" t="str">
        <f t="shared" si="2"/>
        <v/>
      </c>
      <c r="R144" s="2" t="str">
        <f>IF(D144="","",VLOOKUP(Q144,CP!$B$17:$C$21,2,1))</f>
        <v/>
      </c>
    </row>
    <row r="145" spans="1:18" x14ac:dyDescent="0.55000000000000004">
      <c r="A145" s="2">
        <v>135</v>
      </c>
      <c r="B145" s="2" t="str">
        <f>IF(基礎データ!B145="","",基礎データ!B145)</f>
        <v/>
      </c>
      <c r="C145" s="2" t="str">
        <f>IF(基礎データ!C145="","",基礎データ!C145)</f>
        <v/>
      </c>
      <c r="D145" s="19" t="str">
        <f>IF(基礎データ!D145="","",基礎データ!D145)</f>
        <v/>
      </c>
      <c r="E145" s="15" t="str">
        <f>IF(D145="","",知識技能!Z145)</f>
        <v/>
      </c>
      <c r="F145" s="8" t="str">
        <f>IF(E145="","",VLOOKUP(E145,CP!$B$6:$E$11,2,1))</f>
        <v/>
      </c>
      <c r="G145" s="8" t="str">
        <f>IF(E145="","",VLOOKUP(E145,CP!$B$6:$E$11,3,1))</f>
        <v/>
      </c>
      <c r="H145" s="8" t="str">
        <f>IF(E145="","",VLOOKUP(E145,CP!$B$6:$E$11,4,1))</f>
        <v/>
      </c>
      <c r="I145" s="15" t="str">
        <f>IF(D145="","",思考判断表現!Z145)</f>
        <v/>
      </c>
      <c r="J145" s="8" t="str">
        <f>IF(I145="","",VLOOKUP(I145,CP!$G$6:$J$11,2,1))</f>
        <v/>
      </c>
      <c r="K145" s="8" t="str">
        <f>IF(I145="","",VLOOKUP(I145,CP!$G$6:$J$11,3,1))</f>
        <v/>
      </c>
      <c r="L145" s="8" t="str">
        <f>IF(I145="","",VLOOKUP(I145,CP!$G$6:$J$11,4,1))</f>
        <v/>
      </c>
      <c r="M145" s="15" t="str">
        <f>IF(D145="","",態度!Z145)</f>
        <v/>
      </c>
      <c r="N145" s="2" t="str">
        <f>IF(M145="","",VLOOKUP(M145,CP!$L$6:$O$11,2,1))</f>
        <v/>
      </c>
      <c r="O145" s="2" t="str">
        <f>IF(M145="","",VLOOKUP(M145,CP!$L$6:$O$11,3,1))</f>
        <v/>
      </c>
      <c r="P145" s="2" t="str">
        <f>IF(M145="","",VLOOKUP(M145,CP!$L$6:$O$11,4,1))</f>
        <v/>
      </c>
      <c r="Q145" s="2" t="str">
        <f t="shared" si="2"/>
        <v/>
      </c>
      <c r="R145" s="2" t="str">
        <f>IF(D145="","",VLOOKUP(Q145,CP!$B$17:$C$21,2,1))</f>
        <v/>
      </c>
    </row>
    <row r="146" spans="1:18" x14ac:dyDescent="0.55000000000000004">
      <c r="A146" s="2">
        <v>136</v>
      </c>
      <c r="B146" s="2" t="str">
        <f>IF(基礎データ!B146="","",基礎データ!B146)</f>
        <v/>
      </c>
      <c r="C146" s="2" t="str">
        <f>IF(基礎データ!C146="","",基礎データ!C146)</f>
        <v/>
      </c>
      <c r="D146" s="19" t="str">
        <f>IF(基礎データ!D146="","",基礎データ!D146)</f>
        <v/>
      </c>
      <c r="E146" s="15" t="str">
        <f>IF(D146="","",知識技能!Z146)</f>
        <v/>
      </c>
      <c r="F146" s="8" t="str">
        <f>IF(E146="","",VLOOKUP(E146,CP!$B$6:$E$11,2,1))</f>
        <v/>
      </c>
      <c r="G146" s="8" t="str">
        <f>IF(E146="","",VLOOKUP(E146,CP!$B$6:$E$11,3,1))</f>
        <v/>
      </c>
      <c r="H146" s="8" t="str">
        <f>IF(E146="","",VLOOKUP(E146,CP!$B$6:$E$11,4,1))</f>
        <v/>
      </c>
      <c r="I146" s="15" t="str">
        <f>IF(D146="","",思考判断表現!Z146)</f>
        <v/>
      </c>
      <c r="J146" s="8" t="str">
        <f>IF(I146="","",VLOOKUP(I146,CP!$G$6:$J$11,2,1))</f>
        <v/>
      </c>
      <c r="K146" s="8" t="str">
        <f>IF(I146="","",VLOOKUP(I146,CP!$G$6:$J$11,3,1))</f>
        <v/>
      </c>
      <c r="L146" s="8" t="str">
        <f>IF(I146="","",VLOOKUP(I146,CP!$G$6:$J$11,4,1))</f>
        <v/>
      </c>
      <c r="M146" s="15" t="str">
        <f>IF(D146="","",態度!Z146)</f>
        <v/>
      </c>
      <c r="N146" s="2" t="str">
        <f>IF(M146="","",VLOOKUP(M146,CP!$L$6:$O$11,2,1))</f>
        <v/>
      </c>
      <c r="O146" s="2" t="str">
        <f>IF(M146="","",VLOOKUP(M146,CP!$L$6:$O$11,3,1))</f>
        <v/>
      </c>
      <c r="P146" s="2" t="str">
        <f>IF(M146="","",VLOOKUP(M146,CP!$L$6:$O$11,4,1))</f>
        <v/>
      </c>
      <c r="Q146" s="2" t="str">
        <f t="shared" si="2"/>
        <v/>
      </c>
      <c r="R146" s="2" t="str">
        <f>IF(D146="","",VLOOKUP(Q146,CP!$B$17:$C$21,2,1))</f>
        <v/>
      </c>
    </row>
    <row r="147" spans="1:18" x14ac:dyDescent="0.55000000000000004">
      <c r="A147" s="2">
        <v>137</v>
      </c>
      <c r="B147" s="2" t="str">
        <f>IF(基礎データ!B147="","",基礎データ!B147)</f>
        <v/>
      </c>
      <c r="C147" s="2" t="str">
        <f>IF(基礎データ!C147="","",基礎データ!C147)</f>
        <v/>
      </c>
      <c r="D147" s="19" t="str">
        <f>IF(基礎データ!D147="","",基礎データ!D147)</f>
        <v/>
      </c>
      <c r="E147" s="15" t="str">
        <f>IF(D147="","",知識技能!Z147)</f>
        <v/>
      </c>
      <c r="F147" s="8" t="str">
        <f>IF(E147="","",VLOOKUP(E147,CP!$B$6:$E$11,2,1))</f>
        <v/>
      </c>
      <c r="G147" s="8" t="str">
        <f>IF(E147="","",VLOOKUP(E147,CP!$B$6:$E$11,3,1))</f>
        <v/>
      </c>
      <c r="H147" s="8" t="str">
        <f>IF(E147="","",VLOOKUP(E147,CP!$B$6:$E$11,4,1))</f>
        <v/>
      </c>
      <c r="I147" s="15" t="str">
        <f>IF(D147="","",思考判断表現!Z147)</f>
        <v/>
      </c>
      <c r="J147" s="8" t="str">
        <f>IF(I147="","",VLOOKUP(I147,CP!$G$6:$J$11,2,1))</f>
        <v/>
      </c>
      <c r="K147" s="8" t="str">
        <f>IF(I147="","",VLOOKUP(I147,CP!$G$6:$J$11,3,1))</f>
        <v/>
      </c>
      <c r="L147" s="8" t="str">
        <f>IF(I147="","",VLOOKUP(I147,CP!$G$6:$J$11,4,1))</f>
        <v/>
      </c>
      <c r="M147" s="15" t="str">
        <f>IF(D147="","",態度!Z147)</f>
        <v/>
      </c>
      <c r="N147" s="2" t="str">
        <f>IF(M147="","",VLOOKUP(M147,CP!$L$6:$O$11,2,1))</f>
        <v/>
      </c>
      <c r="O147" s="2" t="str">
        <f>IF(M147="","",VLOOKUP(M147,CP!$L$6:$O$11,3,1))</f>
        <v/>
      </c>
      <c r="P147" s="2" t="str">
        <f>IF(M147="","",VLOOKUP(M147,CP!$L$6:$O$11,4,1))</f>
        <v/>
      </c>
      <c r="Q147" s="2" t="str">
        <f t="shared" si="2"/>
        <v/>
      </c>
      <c r="R147" s="2" t="str">
        <f>IF(D147="","",VLOOKUP(Q147,CP!$B$17:$C$21,2,1))</f>
        <v/>
      </c>
    </row>
    <row r="148" spans="1:18" x14ac:dyDescent="0.55000000000000004">
      <c r="A148" s="2">
        <v>138</v>
      </c>
      <c r="B148" s="2" t="str">
        <f>IF(基礎データ!B148="","",基礎データ!B148)</f>
        <v/>
      </c>
      <c r="C148" s="2" t="str">
        <f>IF(基礎データ!C148="","",基礎データ!C148)</f>
        <v/>
      </c>
      <c r="D148" s="19" t="str">
        <f>IF(基礎データ!D148="","",基礎データ!D148)</f>
        <v/>
      </c>
      <c r="E148" s="15" t="str">
        <f>IF(D148="","",知識技能!Z148)</f>
        <v/>
      </c>
      <c r="F148" s="8" t="str">
        <f>IF(E148="","",VLOOKUP(E148,CP!$B$6:$E$11,2,1))</f>
        <v/>
      </c>
      <c r="G148" s="8" t="str">
        <f>IF(E148="","",VLOOKUP(E148,CP!$B$6:$E$11,3,1))</f>
        <v/>
      </c>
      <c r="H148" s="8" t="str">
        <f>IF(E148="","",VLOOKUP(E148,CP!$B$6:$E$11,4,1))</f>
        <v/>
      </c>
      <c r="I148" s="15" t="str">
        <f>IF(D148="","",思考判断表現!Z148)</f>
        <v/>
      </c>
      <c r="J148" s="8" t="str">
        <f>IF(I148="","",VLOOKUP(I148,CP!$G$6:$J$11,2,1))</f>
        <v/>
      </c>
      <c r="K148" s="8" t="str">
        <f>IF(I148="","",VLOOKUP(I148,CP!$G$6:$J$11,3,1))</f>
        <v/>
      </c>
      <c r="L148" s="8" t="str">
        <f>IF(I148="","",VLOOKUP(I148,CP!$G$6:$J$11,4,1))</f>
        <v/>
      </c>
      <c r="M148" s="15" t="str">
        <f>IF(D148="","",態度!Z148)</f>
        <v/>
      </c>
      <c r="N148" s="2" t="str">
        <f>IF(M148="","",VLOOKUP(M148,CP!$L$6:$O$11,2,1))</f>
        <v/>
      </c>
      <c r="O148" s="2" t="str">
        <f>IF(M148="","",VLOOKUP(M148,CP!$L$6:$O$11,3,1))</f>
        <v/>
      </c>
      <c r="P148" s="2" t="str">
        <f>IF(M148="","",VLOOKUP(M148,CP!$L$6:$O$11,4,1))</f>
        <v/>
      </c>
      <c r="Q148" s="2" t="str">
        <f t="shared" si="2"/>
        <v/>
      </c>
      <c r="R148" s="2" t="str">
        <f>IF(D148="","",VLOOKUP(Q148,CP!$B$17:$C$21,2,1))</f>
        <v/>
      </c>
    </row>
    <row r="149" spans="1:18" x14ac:dyDescent="0.55000000000000004">
      <c r="A149" s="2">
        <v>139</v>
      </c>
      <c r="B149" s="2" t="str">
        <f>IF(基礎データ!B149="","",基礎データ!B149)</f>
        <v/>
      </c>
      <c r="C149" s="2" t="str">
        <f>IF(基礎データ!C149="","",基礎データ!C149)</f>
        <v/>
      </c>
      <c r="D149" s="19" t="str">
        <f>IF(基礎データ!D149="","",基礎データ!D149)</f>
        <v/>
      </c>
      <c r="E149" s="15" t="str">
        <f>IF(D149="","",知識技能!Z149)</f>
        <v/>
      </c>
      <c r="F149" s="8" t="str">
        <f>IF(E149="","",VLOOKUP(E149,CP!$B$6:$E$11,2,1))</f>
        <v/>
      </c>
      <c r="G149" s="8" t="str">
        <f>IF(E149="","",VLOOKUP(E149,CP!$B$6:$E$11,3,1))</f>
        <v/>
      </c>
      <c r="H149" s="8" t="str">
        <f>IF(E149="","",VLOOKUP(E149,CP!$B$6:$E$11,4,1))</f>
        <v/>
      </c>
      <c r="I149" s="15" t="str">
        <f>IF(D149="","",思考判断表現!Z149)</f>
        <v/>
      </c>
      <c r="J149" s="8" t="str">
        <f>IF(I149="","",VLOOKUP(I149,CP!$G$6:$J$11,2,1))</f>
        <v/>
      </c>
      <c r="K149" s="8" t="str">
        <f>IF(I149="","",VLOOKUP(I149,CP!$G$6:$J$11,3,1))</f>
        <v/>
      </c>
      <c r="L149" s="8" t="str">
        <f>IF(I149="","",VLOOKUP(I149,CP!$G$6:$J$11,4,1))</f>
        <v/>
      </c>
      <c r="M149" s="15" t="str">
        <f>IF(D149="","",態度!Z149)</f>
        <v/>
      </c>
      <c r="N149" s="2" t="str">
        <f>IF(M149="","",VLOOKUP(M149,CP!$L$6:$O$11,2,1))</f>
        <v/>
      </c>
      <c r="O149" s="2" t="str">
        <f>IF(M149="","",VLOOKUP(M149,CP!$L$6:$O$11,3,1))</f>
        <v/>
      </c>
      <c r="P149" s="2" t="str">
        <f>IF(M149="","",VLOOKUP(M149,CP!$L$6:$O$11,4,1))</f>
        <v/>
      </c>
      <c r="Q149" s="2" t="str">
        <f t="shared" si="2"/>
        <v/>
      </c>
      <c r="R149" s="2" t="str">
        <f>IF(D149="","",VLOOKUP(Q149,CP!$B$17:$C$21,2,1))</f>
        <v/>
      </c>
    </row>
    <row r="150" spans="1:18" x14ac:dyDescent="0.55000000000000004">
      <c r="A150" s="2">
        <v>140</v>
      </c>
      <c r="B150" s="2" t="str">
        <f>IF(基礎データ!B150="","",基礎データ!B150)</f>
        <v/>
      </c>
      <c r="C150" s="2" t="str">
        <f>IF(基礎データ!C150="","",基礎データ!C150)</f>
        <v/>
      </c>
      <c r="D150" s="19" t="str">
        <f>IF(基礎データ!D150="","",基礎データ!D150)</f>
        <v/>
      </c>
      <c r="E150" s="15" t="str">
        <f>IF(D150="","",知識技能!Z150)</f>
        <v/>
      </c>
      <c r="F150" s="8" t="str">
        <f>IF(E150="","",VLOOKUP(E150,CP!$B$6:$E$11,2,1))</f>
        <v/>
      </c>
      <c r="G150" s="8" t="str">
        <f>IF(E150="","",VLOOKUP(E150,CP!$B$6:$E$11,3,1))</f>
        <v/>
      </c>
      <c r="H150" s="8" t="str">
        <f>IF(E150="","",VLOOKUP(E150,CP!$B$6:$E$11,4,1))</f>
        <v/>
      </c>
      <c r="I150" s="15" t="str">
        <f>IF(D150="","",思考判断表現!Z150)</f>
        <v/>
      </c>
      <c r="J150" s="8" t="str">
        <f>IF(I150="","",VLOOKUP(I150,CP!$G$6:$J$11,2,1))</f>
        <v/>
      </c>
      <c r="K150" s="8" t="str">
        <f>IF(I150="","",VLOOKUP(I150,CP!$G$6:$J$11,3,1))</f>
        <v/>
      </c>
      <c r="L150" s="8" t="str">
        <f>IF(I150="","",VLOOKUP(I150,CP!$G$6:$J$11,4,1))</f>
        <v/>
      </c>
      <c r="M150" s="15" t="str">
        <f>IF(D150="","",態度!Z150)</f>
        <v/>
      </c>
      <c r="N150" s="2" t="str">
        <f>IF(M150="","",VLOOKUP(M150,CP!$L$6:$O$11,2,1))</f>
        <v/>
      </c>
      <c r="O150" s="2" t="str">
        <f>IF(M150="","",VLOOKUP(M150,CP!$L$6:$O$11,3,1))</f>
        <v/>
      </c>
      <c r="P150" s="2" t="str">
        <f>IF(M150="","",VLOOKUP(M150,CP!$L$6:$O$11,4,1))</f>
        <v/>
      </c>
      <c r="Q150" s="2" t="str">
        <f t="shared" si="2"/>
        <v/>
      </c>
      <c r="R150" s="2" t="str">
        <f>IF(D150="","",VLOOKUP(Q150,CP!$B$17:$C$21,2,1))</f>
        <v/>
      </c>
    </row>
    <row r="151" spans="1:18" x14ac:dyDescent="0.55000000000000004">
      <c r="A151" s="2">
        <v>141</v>
      </c>
      <c r="B151" s="2" t="str">
        <f>IF(基礎データ!B151="","",基礎データ!B151)</f>
        <v/>
      </c>
      <c r="C151" s="2" t="str">
        <f>IF(基礎データ!C151="","",基礎データ!C151)</f>
        <v/>
      </c>
      <c r="D151" s="19" t="str">
        <f>IF(基礎データ!D151="","",基礎データ!D151)</f>
        <v/>
      </c>
      <c r="E151" s="15" t="str">
        <f>IF(D151="","",知識技能!Z151)</f>
        <v/>
      </c>
      <c r="F151" s="8" t="str">
        <f>IF(E151="","",VLOOKUP(E151,CP!$B$6:$E$11,2,1))</f>
        <v/>
      </c>
      <c r="G151" s="8" t="str">
        <f>IF(E151="","",VLOOKUP(E151,CP!$B$6:$E$11,3,1))</f>
        <v/>
      </c>
      <c r="H151" s="8" t="str">
        <f>IF(E151="","",VLOOKUP(E151,CP!$B$6:$E$11,4,1))</f>
        <v/>
      </c>
      <c r="I151" s="15" t="str">
        <f>IF(D151="","",思考判断表現!Z151)</f>
        <v/>
      </c>
      <c r="J151" s="8" t="str">
        <f>IF(I151="","",VLOOKUP(I151,CP!$G$6:$J$11,2,1))</f>
        <v/>
      </c>
      <c r="K151" s="8" t="str">
        <f>IF(I151="","",VLOOKUP(I151,CP!$G$6:$J$11,3,1))</f>
        <v/>
      </c>
      <c r="L151" s="8" t="str">
        <f>IF(I151="","",VLOOKUP(I151,CP!$G$6:$J$11,4,1))</f>
        <v/>
      </c>
      <c r="M151" s="15" t="str">
        <f>IF(D151="","",態度!Z151)</f>
        <v/>
      </c>
      <c r="N151" s="2" t="str">
        <f>IF(M151="","",VLOOKUP(M151,CP!$L$6:$O$11,2,1))</f>
        <v/>
      </c>
      <c r="O151" s="2" t="str">
        <f>IF(M151="","",VLOOKUP(M151,CP!$L$6:$O$11,3,1))</f>
        <v/>
      </c>
      <c r="P151" s="2" t="str">
        <f>IF(M151="","",VLOOKUP(M151,CP!$L$6:$O$11,4,1))</f>
        <v/>
      </c>
      <c r="Q151" s="2" t="str">
        <f t="shared" si="2"/>
        <v/>
      </c>
      <c r="R151" s="2" t="str">
        <f>IF(D151="","",VLOOKUP(Q151,CP!$B$17:$C$21,2,1))</f>
        <v/>
      </c>
    </row>
    <row r="152" spans="1:18" x14ac:dyDescent="0.55000000000000004">
      <c r="A152" s="2">
        <v>142</v>
      </c>
      <c r="B152" s="2" t="str">
        <f>IF(基礎データ!B152="","",基礎データ!B152)</f>
        <v/>
      </c>
      <c r="C152" s="2" t="str">
        <f>IF(基礎データ!C152="","",基礎データ!C152)</f>
        <v/>
      </c>
      <c r="D152" s="19" t="str">
        <f>IF(基礎データ!D152="","",基礎データ!D152)</f>
        <v/>
      </c>
      <c r="E152" s="15" t="str">
        <f>IF(D152="","",知識技能!Z152)</f>
        <v/>
      </c>
      <c r="F152" s="8" t="str">
        <f>IF(E152="","",VLOOKUP(E152,CP!$B$6:$E$11,2,1))</f>
        <v/>
      </c>
      <c r="G152" s="8" t="str">
        <f>IF(E152="","",VLOOKUP(E152,CP!$B$6:$E$11,3,1))</f>
        <v/>
      </c>
      <c r="H152" s="8" t="str">
        <f>IF(E152="","",VLOOKUP(E152,CP!$B$6:$E$11,4,1))</f>
        <v/>
      </c>
      <c r="I152" s="15" t="str">
        <f>IF(D152="","",思考判断表現!Z152)</f>
        <v/>
      </c>
      <c r="J152" s="8" t="str">
        <f>IF(I152="","",VLOOKUP(I152,CP!$G$6:$J$11,2,1))</f>
        <v/>
      </c>
      <c r="K152" s="8" t="str">
        <f>IF(I152="","",VLOOKUP(I152,CP!$G$6:$J$11,3,1))</f>
        <v/>
      </c>
      <c r="L152" s="8" t="str">
        <f>IF(I152="","",VLOOKUP(I152,CP!$G$6:$J$11,4,1))</f>
        <v/>
      </c>
      <c r="M152" s="15" t="str">
        <f>IF(D152="","",態度!Z152)</f>
        <v/>
      </c>
      <c r="N152" s="2" t="str">
        <f>IF(M152="","",VLOOKUP(M152,CP!$L$6:$O$11,2,1))</f>
        <v/>
      </c>
      <c r="O152" s="2" t="str">
        <f>IF(M152="","",VLOOKUP(M152,CP!$L$6:$O$11,3,1))</f>
        <v/>
      </c>
      <c r="P152" s="2" t="str">
        <f>IF(M152="","",VLOOKUP(M152,CP!$L$6:$O$11,4,1))</f>
        <v/>
      </c>
      <c r="Q152" s="2" t="str">
        <f t="shared" si="2"/>
        <v/>
      </c>
      <c r="R152" s="2" t="str">
        <f>IF(D152="","",VLOOKUP(Q152,CP!$B$17:$C$21,2,1))</f>
        <v/>
      </c>
    </row>
    <row r="153" spans="1:18" x14ac:dyDescent="0.55000000000000004">
      <c r="A153" s="2">
        <v>143</v>
      </c>
      <c r="B153" s="2" t="str">
        <f>IF(基礎データ!B153="","",基礎データ!B153)</f>
        <v/>
      </c>
      <c r="C153" s="2" t="str">
        <f>IF(基礎データ!C153="","",基礎データ!C153)</f>
        <v/>
      </c>
      <c r="D153" s="19" t="str">
        <f>IF(基礎データ!D153="","",基礎データ!D153)</f>
        <v/>
      </c>
      <c r="E153" s="15" t="str">
        <f>IF(D153="","",知識技能!Z153)</f>
        <v/>
      </c>
      <c r="F153" s="8" t="str">
        <f>IF(E153="","",VLOOKUP(E153,CP!$B$6:$E$11,2,1))</f>
        <v/>
      </c>
      <c r="G153" s="8" t="str">
        <f>IF(E153="","",VLOOKUP(E153,CP!$B$6:$E$11,3,1))</f>
        <v/>
      </c>
      <c r="H153" s="8" t="str">
        <f>IF(E153="","",VLOOKUP(E153,CP!$B$6:$E$11,4,1))</f>
        <v/>
      </c>
      <c r="I153" s="15" t="str">
        <f>IF(D153="","",思考判断表現!Z153)</f>
        <v/>
      </c>
      <c r="J153" s="8" t="str">
        <f>IF(I153="","",VLOOKUP(I153,CP!$G$6:$J$11,2,1))</f>
        <v/>
      </c>
      <c r="K153" s="8" t="str">
        <f>IF(I153="","",VLOOKUP(I153,CP!$G$6:$J$11,3,1))</f>
        <v/>
      </c>
      <c r="L153" s="8" t="str">
        <f>IF(I153="","",VLOOKUP(I153,CP!$G$6:$J$11,4,1))</f>
        <v/>
      </c>
      <c r="M153" s="15" t="str">
        <f>IF(D153="","",態度!Z153)</f>
        <v/>
      </c>
      <c r="N153" s="2" t="str">
        <f>IF(M153="","",VLOOKUP(M153,CP!$L$6:$O$11,2,1))</f>
        <v/>
      </c>
      <c r="O153" s="2" t="str">
        <f>IF(M153="","",VLOOKUP(M153,CP!$L$6:$O$11,3,1))</f>
        <v/>
      </c>
      <c r="P153" s="2" t="str">
        <f>IF(M153="","",VLOOKUP(M153,CP!$L$6:$O$11,4,1))</f>
        <v/>
      </c>
      <c r="Q153" s="2" t="str">
        <f t="shared" si="2"/>
        <v/>
      </c>
      <c r="R153" s="2" t="str">
        <f>IF(D153="","",VLOOKUP(Q153,CP!$B$17:$C$21,2,1))</f>
        <v/>
      </c>
    </row>
    <row r="154" spans="1:18" x14ac:dyDescent="0.55000000000000004">
      <c r="A154" s="2">
        <v>144</v>
      </c>
      <c r="B154" s="2" t="str">
        <f>IF(基礎データ!B154="","",基礎データ!B154)</f>
        <v/>
      </c>
      <c r="C154" s="2" t="str">
        <f>IF(基礎データ!C154="","",基礎データ!C154)</f>
        <v/>
      </c>
      <c r="D154" s="19" t="str">
        <f>IF(基礎データ!D154="","",基礎データ!D154)</f>
        <v/>
      </c>
      <c r="E154" s="15" t="str">
        <f>IF(D154="","",知識技能!Z154)</f>
        <v/>
      </c>
      <c r="F154" s="8" t="str">
        <f>IF(E154="","",VLOOKUP(E154,CP!$B$6:$E$11,2,1))</f>
        <v/>
      </c>
      <c r="G154" s="8" t="str">
        <f>IF(E154="","",VLOOKUP(E154,CP!$B$6:$E$11,3,1))</f>
        <v/>
      </c>
      <c r="H154" s="8" t="str">
        <f>IF(E154="","",VLOOKUP(E154,CP!$B$6:$E$11,4,1))</f>
        <v/>
      </c>
      <c r="I154" s="15" t="str">
        <f>IF(D154="","",思考判断表現!Z154)</f>
        <v/>
      </c>
      <c r="J154" s="8" t="str">
        <f>IF(I154="","",VLOOKUP(I154,CP!$G$6:$J$11,2,1))</f>
        <v/>
      </c>
      <c r="K154" s="8" t="str">
        <f>IF(I154="","",VLOOKUP(I154,CP!$G$6:$J$11,3,1))</f>
        <v/>
      </c>
      <c r="L154" s="8" t="str">
        <f>IF(I154="","",VLOOKUP(I154,CP!$G$6:$J$11,4,1))</f>
        <v/>
      </c>
      <c r="M154" s="15" t="str">
        <f>IF(D154="","",態度!Z154)</f>
        <v/>
      </c>
      <c r="N154" s="2" t="str">
        <f>IF(M154="","",VLOOKUP(M154,CP!$L$6:$O$11,2,1))</f>
        <v/>
      </c>
      <c r="O154" s="2" t="str">
        <f>IF(M154="","",VLOOKUP(M154,CP!$L$6:$O$11,3,1))</f>
        <v/>
      </c>
      <c r="P154" s="2" t="str">
        <f>IF(M154="","",VLOOKUP(M154,CP!$L$6:$O$11,4,1))</f>
        <v/>
      </c>
      <c r="Q154" s="2" t="str">
        <f t="shared" si="2"/>
        <v/>
      </c>
      <c r="R154" s="2" t="str">
        <f>IF(D154="","",VLOOKUP(Q154,CP!$B$17:$C$21,2,1))</f>
        <v/>
      </c>
    </row>
    <row r="155" spans="1:18" x14ac:dyDescent="0.55000000000000004">
      <c r="A155" s="2">
        <v>145</v>
      </c>
      <c r="B155" s="2" t="str">
        <f>IF(基礎データ!B155="","",基礎データ!B155)</f>
        <v/>
      </c>
      <c r="C155" s="2" t="str">
        <f>IF(基礎データ!C155="","",基礎データ!C155)</f>
        <v/>
      </c>
      <c r="D155" s="19" t="str">
        <f>IF(基礎データ!D155="","",基礎データ!D155)</f>
        <v/>
      </c>
      <c r="E155" s="15" t="str">
        <f>IF(D155="","",知識技能!Z155)</f>
        <v/>
      </c>
      <c r="F155" s="8" t="str">
        <f>IF(E155="","",VLOOKUP(E155,CP!$B$6:$E$11,2,1))</f>
        <v/>
      </c>
      <c r="G155" s="8" t="str">
        <f>IF(E155="","",VLOOKUP(E155,CP!$B$6:$E$11,3,1))</f>
        <v/>
      </c>
      <c r="H155" s="8" t="str">
        <f>IF(E155="","",VLOOKUP(E155,CP!$B$6:$E$11,4,1))</f>
        <v/>
      </c>
      <c r="I155" s="15" t="str">
        <f>IF(D155="","",思考判断表現!Z155)</f>
        <v/>
      </c>
      <c r="J155" s="8" t="str">
        <f>IF(I155="","",VLOOKUP(I155,CP!$G$6:$J$11,2,1))</f>
        <v/>
      </c>
      <c r="K155" s="8" t="str">
        <f>IF(I155="","",VLOOKUP(I155,CP!$G$6:$J$11,3,1))</f>
        <v/>
      </c>
      <c r="L155" s="8" t="str">
        <f>IF(I155="","",VLOOKUP(I155,CP!$G$6:$J$11,4,1))</f>
        <v/>
      </c>
      <c r="M155" s="15" t="str">
        <f>IF(D155="","",態度!Z155)</f>
        <v/>
      </c>
      <c r="N155" s="2" t="str">
        <f>IF(M155="","",VLOOKUP(M155,CP!$L$6:$O$11,2,1))</f>
        <v/>
      </c>
      <c r="O155" s="2" t="str">
        <f>IF(M155="","",VLOOKUP(M155,CP!$L$6:$O$11,3,1))</f>
        <v/>
      </c>
      <c r="P155" s="2" t="str">
        <f>IF(M155="","",VLOOKUP(M155,CP!$L$6:$O$11,4,1))</f>
        <v/>
      </c>
      <c r="Q155" s="2" t="str">
        <f t="shared" si="2"/>
        <v/>
      </c>
      <c r="R155" s="2" t="str">
        <f>IF(D155="","",VLOOKUP(Q155,CP!$B$17:$C$21,2,1))</f>
        <v/>
      </c>
    </row>
    <row r="156" spans="1:18" x14ac:dyDescent="0.55000000000000004">
      <c r="A156" s="2">
        <v>146</v>
      </c>
      <c r="B156" s="2" t="str">
        <f>IF(基礎データ!B156="","",基礎データ!B156)</f>
        <v/>
      </c>
      <c r="C156" s="2" t="str">
        <f>IF(基礎データ!C156="","",基礎データ!C156)</f>
        <v/>
      </c>
      <c r="D156" s="19" t="str">
        <f>IF(基礎データ!D156="","",基礎データ!D156)</f>
        <v/>
      </c>
      <c r="E156" s="15" t="str">
        <f>IF(D156="","",知識技能!Z156)</f>
        <v/>
      </c>
      <c r="F156" s="8" t="str">
        <f>IF(E156="","",VLOOKUP(E156,CP!$B$6:$E$11,2,1))</f>
        <v/>
      </c>
      <c r="G156" s="8" t="str">
        <f>IF(E156="","",VLOOKUP(E156,CP!$B$6:$E$11,3,1))</f>
        <v/>
      </c>
      <c r="H156" s="8" t="str">
        <f>IF(E156="","",VLOOKUP(E156,CP!$B$6:$E$11,4,1))</f>
        <v/>
      </c>
      <c r="I156" s="15" t="str">
        <f>IF(D156="","",思考判断表現!Z156)</f>
        <v/>
      </c>
      <c r="J156" s="8" t="str">
        <f>IF(I156="","",VLOOKUP(I156,CP!$G$6:$J$11,2,1))</f>
        <v/>
      </c>
      <c r="K156" s="8" t="str">
        <f>IF(I156="","",VLOOKUP(I156,CP!$G$6:$J$11,3,1))</f>
        <v/>
      </c>
      <c r="L156" s="8" t="str">
        <f>IF(I156="","",VLOOKUP(I156,CP!$G$6:$J$11,4,1))</f>
        <v/>
      </c>
      <c r="M156" s="15" t="str">
        <f>IF(D156="","",態度!Z156)</f>
        <v/>
      </c>
      <c r="N156" s="2" t="str">
        <f>IF(M156="","",VLOOKUP(M156,CP!$L$6:$O$11,2,1))</f>
        <v/>
      </c>
      <c r="O156" s="2" t="str">
        <f>IF(M156="","",VLOOKUP(M156,CP!$L$6:$O$11,3,1))</f>
        <v/>
      </c>
      <c r="P156" s="2" t="str">
        <f>IF(M156="","",VLOOKUP(M156,CP!$L$6:$O$11,4,1))</f>
        <v/>
      </c>
      <c r="Q156" s="2" t="str">
        <f t="shared" si="2"/>
        <v/>
      </c>
      <c r="R156" s="2" t="str">
        <f>IF(D156="","",VLOOKUP(Q156,CP!$B$17:$C$21,2,1))</f>
        <v/>
      </c>
    </row>
    <row r="157" spans="1:18" x14ac:dyDescent="0.55000000000000004">
      <c r="A157" s="2">
        <v>147</v>
      </c>
      <c r="B157" s="2" t="str">
        <f>IF(基礎データ!B157="","",基礎データ!B157)</f>
        <v/>
      </c>
      <c r="C157" s="2" t="str">
        <f>IF(基礎データ!C157="","",基礎データ!C157)</f>
        <v/>
      </c>
      <c r="D157" s="19" t="str">
        <f>IF(基礎データ!D157="","",基礎データ!D157)</f>
        <v/>
      </c>
      <c r="E157" s="15" t="str">
        <f>IF(D157="","",知識技能!Z157)</f>
        <v/>
      </c>
      <c r="F157" s="8" t="str">
        <f>IF(E157="","",VLOOKUP(E157,CP!$B$6:$E$11,2,1))</f>
        <v/>
      </c>
      <c r="G157" s="8" t="str">
        <f>IF(E157="","",VLOOKUP(E157,CP!$B$6:$E$11,3,1))</f>
        <v/>
      </c>
      <c r="H157" s="8" t="str">
        <f>IF(E157="","",VLOOKUP(E157,CP!$B$6:$E$11,4,1))</f>
        <v/>
      </c>
      <c r="I157" s="15" t="str">
        <f>IF(D157="","",思考判断表現!Z157)</f>
        <v/>
      </c>
      <c r="J157" s="8" t="str">
        <f>IF(I157="","",VLOOKUP(I157,CP!$G$6:$J$11,2,1))</f>
        <v/>
      </c>
      <c r="K157" s="8" t="str">
        <f>IF(I157="","",VLOOKUP(I157,CP!$G$6:$J$11,3,1))</f>
        <v/>
      </c>
      <c r="L157" s="8" t="str">
        <f>IF(I157="","",VLOOKUP(I157,CP!$G$6:$J$11,4,1))</f>
        <v/>
      </c>
      <c r="M157" s="15" t="str">
        <f>IF(D157="","",態度!Z157)</f>
        <v/>
      </c>
      <c r="N157" s="2" t="str">
        <f>IF(M157="","",VLOOKUP(M157,CP!$L$6:$O$11,2,1))</f>
        <v/>
      </c>
      <c r="O157" s="2" t="str">
        <f>IF(M157="","",VLOOKUP(M157,CP!$L$6:$O$11,3,1))</f>
        <v/>
      </c>
      <c r="P157" s="2" t="str">
        <f>IF(M157="","",VLOOKUP(M157,CP!$L$6:$O$11,4,1))</f>
        <v/>
      </c>
      <c r="Q157" s="2" t="str">
        <f t="shared" si="2"/>
        <v/>
      </c>
      <c r="R157" s="2" t="str">
        <f>IF(D157="","",VLOOKUP(Q157,CP!$B$17:$C$21,2,1))</f>
        <v/>
      </c>
    </row>
    <row r="158" spans="1:18" x14ac:dyDescent="0.55000000000000004">
      <c r="A158" s="2">
        <v>148</v>
      </c>
      <c r="B158" s="2" t="str">
        <f>IF(基礎データ!B158="","",基礎データ!B158)</f>
        <v/>
      </c>
      <c r="C158" s="2" t="str">
        <f>IF(基礎データ!C158="","",基礎データ!C158)</f>
        <v/>
      </c>
      <c r="D158" s="19" t="str">
        <f>IF(基礎データ!D158="","",基礎データ!D158)</f>
        <v/>
      </c>
      <c r="E158" s="15" t="str">
        <f>IF(D158="","",知識技能!Z158)</f>
        <v/>
      </c>
      <c r="F158" s="8" t="str">
        <f>IF(E158="","",VLOOKUP(E158,CP!$B$6:$E$11,2,1))</f>
        <v/>
      </c>
      <c r="G158" s="8" t="str">
        <f>IF(E158="","",VLOOKUP(E158,CP!$B$6:$E$11,3,1))</f>
        <v/>
      </c>
      <c r="H158" s="8" t="str">
        <f>IF(E158="","",VLOOKUP(E158,CP!$B$6:$E$11,4,1))</f>
        <v/>
      </c>
      <c r="I158" s="15" t="str">
        <f>IF(D158="","",思考判断表現!Z158)</f>
        <v/>
      </c>
      <c r="J158" s="8" t="str">
        <f>IF(I158="","",VLOOKUP(I158,CP!$G$6:$J$11,2,1))</f>
        <v/>
      </c>
      <c r="K158" s="8" t="str">
        <f>IF(I158="","",VLOOKUP(I158,CP!$G$6:$J$11,3,1))</f>
        <v/>
      </c>
      <c r="L158" s="8" t="str">
        <f>IF(I158="","",VLOOKUP(I158,CP!$G$6:$J$11,4,1))</f>
        <v/>
      </c>
      <c r="M158" s="15" t="str">
        <f>IF(D158="","",態度!Z158)</f>
        <v/>
      </c>
      <c r="N158" s="2" t="str">
        <f>IF(M158="","",VLOOKUP(M158,CP!$L$6:$O$11,2,1))</f>
        <v/>
      </c>
      <c r="O158" s="2" t="str">
        <f>IF(M158="","",VLOOKUP(M158,CP!$L$6:$O$11,3,1))</f>
        <v/>
      </c>
      <c r="P158" s="2" t="str">
        <f>IF(M158="","",VLOOKUP(M158,CP!$L$6:$O$11,4,1))</f>
        <v/>
      </c>
      <c r="Q158" s="2" t="str">
        <f t="shared" si="2"/>
        <v/>
      </c>
      <c r="R158" s="2" t="str">
        <f>IF(D158="","",VLOOKUP(Q158,CP!$B$17:$C$21,2,1))</f>
        <v/>
      </c>
    </row>
    <row r="159" spans="1:18" x14ac:dyDescent="0.55000000000000004">
      <c r="A159" s="2">
        <v>149</v>
      </c>
      <c r="B159" s="2" t="str">
        <f>IF(基礎データ!B159="","",基礎データ!B159)</f>
        <v/>
      </c>
      <c r="C159" s="2" t="str">
        <f>IF(基礎データ!C159="","",基礎データ!C159)</f>
        <v/>
      </c>
      <c r="D159" s="19" t="str">
        <f>IF(基礎データ!D159="","",基礎データ!D159)</f>
        <v/>
      </c>
      <c r="E159" s="15" t="str">
        <f>IF(D159="","",知識技能!Z159)</f>
        <v/>
      </c>
      <c r="F159" s="8" t="str">
        <f>IF(E159="","",VLOOKUP(E159,CP!$B$6:$E$11,2,1))</f>
        <v/>
      </c>
      <c r="G159" s="8" t="str">
        <f>IF(E159="","",VLOOKUP(E159,CP!$B$6:$E$11,3,1))</f>
        <v/>
      </c>
      <c r="H159" s="8" t="str">
        <f>IF(E159="","",VLOOKUP(E159,CP!$B$6:$E$11,4,1))</f>
        <v/>
      </c>
      <c r="I159" s="15" t="str">
        <f>IF(D159="","",思考判断表現!Z159)</f>
        <v/>
      </c>
      <c r="J159" s="8" t="str">
        <f>IF(I159="","",VLOOKUP(I159,CP!$G$6:$J$11,2,1))</f>
        <v/>
      </c>
      <c r="K159" s="8" t="str">
        <f>IF(I159="","",VLOOKUP(I159,CP!$G$6:$J$11,3,1))</f>
        <v/>
      </c>
      <c r="L159" s="8" t="str">
        <f>IF(I159="","",VLOOKUP(I159,CP!$G$6:$J$11,4,1))</f>
        <v/>
      </c>
      <c r="M159" s="15" t="str">
        <f>IF(D159="","",態度!Z159)</f>
        <v/>
      </c>
      <c r="N159" s="2" t="str">
        <f>IF(M159="","",VLOOKUP(M159,CP!$L$6:$O$11,2,1))</f>
        <v/>
      </c>
      <c r="O159" s="2" t="str">
        <f>IF(M159="","",VLOOKUP(M159,CP!$L$6:$O$11,3,1))</f>
        <v/>
      </c>
      <c r="P159" s="2" t="str">
        <f>IF(M159="","",VLOOKUP(M159,CP!$L$6:$O$11,4,1))</f>
        <v/>
      </c>
      <c r="Q159" s="2" t="str">
        <f t="shared" si="2"/>
        <v/>
      </c>
      <c r="R159" s="2" t="str">
        <f>IF(D159="","",VLOOKUP(Q159,CP!$B$17:$C$21,2,1))</f>
        <v/>
      </c>
    </row>
    <row r="160" spans="1:18" x14ac:dyDescent="0.55000000000000004">
      <c r="A160" s="2">
        <v>150</v>
      </c>
      <c r="B160" s="2" t="str">
        <f>IF(基礎データ!B160="","",基礎データ!B160)</f>
        <v/>
      </c>
      <c r="C160" s="2" t="str">
        <f>IF(基礎データ!C160="","",基礎データ!C160)</f>
        <v/>
      </c>
      <c r="D160" s="19" t="str">
        <f>IF(基礎データ!D160="","",基礎データ!D160)</f>
        <v/>
      </c>
      <c r="E160" s="15" t="str">
        <f>IF(D160="","",知識技能!Z160)</f>
        <v/>
      </c>
      <c r="F160" s="8" t="str">
        <f>IF(E160="","",VLOOKUP(E160,CP!$B$6:$E$11,2,1))</f>
        <v/>
      </c>
      <c r="G160" s="8" t="str">
        <f>IF(E160="","",VLOOKUP(E160,CP!$B$6:$E$11,3,1))</f>
        <v/>
      </c>
      <c r="H160" s="8" t="str">
        <f>IF(E160="","",VLOOKUP(E160,CP!$B$6:$E$11,4,1))</f>
        <v/>
      </c>
      <c r="I160" s="15" t="str">
        <f>IF(D160="","",思考判断表現!Z160)</f>
        <v/>
      </c>
      <c r="J160" s="8" t="str">
        <f>IF(I160="","",VLOOKUP(I160,CP!$G$6:$J$11,2,1))</f>
        <v/>
      </c>
      <c r="K160" s="8" t="str">
        <f>IF(I160="","",VLOOKUP(I160,CP!$G$6:$J$11,3,1))</f>
        <v/>
      </c>
      <c r="L160" s="8" t="str">
        <f>IF(I160="","",VLOOKUP(I160,CP!$G$6:$J$11,4,1))</f>
        <v/>
      </c>
      <c r="M160" s="15" t="str">
        <f>IF(D160="","",態度!Z160)</f>
        <v/>
      </c>
      <c r="N160" s="2" t="str">
        <f>IF(M160="","",VLOOKUP(M160,CP!$L$6:$O$11,2,1))</f>
        <v/>
      </c>
      <c r="O160" s="2" t="str">
        <f>IF(M160="","",VLOOKUP(M160,CP!$L$6:$O$11,3,1))</f>
        <v/>
      </c>
      <c r="P160" s="2" t="str">
        <f>IF(M160="","",VLOOKUP(M160,CP!$L$6:$O$11,4,1))</f>
        <v/>
      </c>
      <c r="Q160" s="2" t="str">
        <f t="shared" si="2"/>
        <v/>
      </c>
      <c r="R160" s="2" t="str">
        <f>IF(D160="","",VLOOKUP(Q160,CP!$B$17:$C$21,2,1))</f>
        <v/>
      </c>
    </row>
    <row r="161" spans="1:18" x14ac:dyDescent="0.55000000000000004">
      <c r="A161" s="2">
        <v>151</v>
      </c>
      <c r="B161" s="2" t="str">
        <f>IF(基礎データ!B161="","",基礎データ!B161)</f>
        <v/>
      </c>
      <c r="C161" s="2" t="str">
        <f>IF(基礎データ!C161="","",基礎データ!C161)</f>
        <v/>
      </c>
      <c r="D161" s="19" t="str">
        <f>IF(基礎データ!D161="","",基礎データ!D161)</f>
        <v/>
      </c>
      <c r="E161" s="15" t="str">
        <f>IF(D161="","",知識技能!Z161)</f>
        <v/>
      </c>
      <c r="F161" s="8" t="str">
        <f>IF(E161="","",VLOOKUP(E161,CP!$B$6:$E$11,2,1))</f>
        <v/>
      </c>
      <c r="G161" s="8" t="str">
        <f>IF(E161="","",VLOOKUP(E161,CP!$B$6:$E$11,3,1))</f>
        <v/>
      </c>
      <c r="H161" s="8" t="str">
        <f>IF(E161="","",VLOOKUP(E161,CP!$B$6:$E$11,4,1))</f>
        <v/>
      </c>
      <c r="I161" s="15" t="str">
        <f>IF(D161="","",思考判断表現!Z161)</f>
        <v/>
      </c>
      <c r="J161" s="8" t="str">
        <f>IF(I161="","",VLOOKUP(I161,CP!$G$6:$J$11,2,1))</f>
        <v/>
      </c>
      <c r="K161" s="8" t="str">
        <f>IF(I161="","",VLOOKUP(I161,CP!$G$6:$J$11,3,1))</f>
        <v/>
      </c>
      <c r="L161" s="8" t="str">
        <f>IF(I161="","",VLOOKUP(I161,CP!$G$6:$J$11,4,1))</f>
        <v/>
      </c>
      <c r="M161" s="15" t="str">
        <f>IF(D161="","",態度!Z161)</f>
        <v/>
      </c>
      <c r="N161" s="2" t="str">
        <f>IF(M161="","",VLOOKUP(M161,CP!$L$6:$O$11,2,1))</f>
        <v/>
      </c>
      <c r="O161" s="2" t="str">
        <f>IF(M161="","",VLOOKUP(M161,CP!$L$6:$O$11,3,1))</f>
        <v/>
      </c>
      <c r="P161" s="2" t="str">
        <f>IF(M161="","",VLOOKUP(M161,CP!$L$6:$O$11,4,1))</f>
        <v/>
      </c>
      <c r="Q161" s="2" t="str">
        <f t="shared" si="2"/>
        <v/>
      </c>
      <c r="R161" s="2" t="str">
        <f>IF(D161="","",VLOOKUP(Q161,CP!$B$17:$C$21,2,1))</f>
        <v/>
      </c>
    </row>
    <row r="162" spans="1:18" x14ac:dyDescent="0.55000000000000004">
      <c r="A162" s="2">
        <v>152</v>
      </c>
      <c r="B162" s="2" t="str">
        <f>IF(基礎データ!B162="","",基礎データ!B162)</f>
        <v/>
      </c>
      <c r="C162" s="2" t="str">
        <f>IF(基礎データ!C162="","",基礎データ!C162)</f>
        <v/>
      </c>
      <c r="D162" s="19" t="str">
        <f>IF(基礎データ!D162="","",基礎データ!D162)</f>
        <v/>
      </c>
      <c r="E162" s="15" t="str">
        <f>IF(D162="","",知識技能!Z162)</f>
        <v/>
      </c>
      <c r="F162" s="8" t="str">
        <f>IF(E162="","",VLOOKUP(E162,CP!$B$6:$E$11,2,1))</f>
        <v/>
      </c>
      <c r="G162" s="8" t="str">
        <f>IF(E162="","",VLOOKUP(E162,CP!$B$6:$E$11,3,1))</f>
        <v/>
      </c>
      <c r="H162" s="8" t="str">
        <f>IF(E162="","",VLOOKUP(E162,CP!$B$6:$E$11,4,1))</f>
        <v/>
      </c>
      <c r="I162" s="15" t="str">
        <f>IF(D162="","",思考判断表現!Z162)</f>
        <v/>
      </c>
      <c r="J162" s="8" t="str">
        <f>IF(I162="","",VLOOKUP(I162,CP!$G$6:$J$11,2,1))</f>
        <v/>
      </c>
      <c r="K162" s="8" t="str">
        <f>IF(I162="","",VLOOKUP(I162,CP!$G$6:$J$11,3,1))</f>
        <v/>
      </c>
      <c r="L162" s="8" t="str">
        <f>IF(I162="","",VLOOKUP(I162,CP!$G$6:$J$11,4,1))</f>
        <v/>
      </c>
      <c r="M162" s="15" t="str">
        <f>IF(D162="","",態度!Z162)</f>
        <v/>
      </c>
      <c r="N162" s="2" t="str">
        <f>IF(M162="","",VLOOKUP(M162,CP!$L$6:$O$11,2,1))</f>
        <v/>
      </c>
      <c r="O162" s="2" t="str">
        <f>IF(M162="","",VLOOKUP(M162,CP!$L$6:$O$11,3,1))</f>
        <v/>
      </c>
      <c r="P162" s="2" t="str">
        <f>IF(M162="","",VLOOKUP(M162,CP!$L$6:$O$11,4,1))</f>
        <v/>
      </c>
      <c r="Q162" s="2" t="str">
        <f t="shared" si="2"/>
        <v/>
      </c>
      <c r="R162" s="2" t="str">
        <f>IF(D162="","",VLOOKUP(Q162,CP!$B$17:$C$21,2,1))</f>
        <v/>
      </c>
    </row>
    <row r="163" spans="1:18" x14ac:dyDescent="0.55000000000000004">
      <c r="A163" s="2">
        <v>153</v>
      </c>
      <c r="B163" s="2" t="str">
        <f>IF(基礎データ!B163="","",基礎データ!B163)</f>
        <v/>
      </c>
      <c r="C163" s="2" t="str">
        <f>IF(基礎データ!C163="","",基礎データ!C163)</f>
        <v/>
      </c>
      <c r="D163" s="19" t="str">
        <f>IF(基礎データ!D163="","",基礎データ!D163)</f>
        <v/>
      </c>
      <c r="E163" s="15" t="str">
        <f>IF(D163="","",知識技能!Z163)</f>
        <v/>
      </c>
      <c r="F163" s="8" t="str">
        <f>IF(E163="","",VLOOKUP(E163,CP!$B$6:$E$11,2,1))</f>
        <v/>
      </c>
      <c r="G163" s="8" t="str">
        <f>IF(E163="","",VLOOKUP(E163,CP!$B$6:$E$11,3,1))</f>
        <v/>
      </c>
      <c r="H163" s="8" t="str">
        <f>IF(E163="","",VLOOKUP(E163,CP!$B$6:$E$11,4,1))</f>
        <v/>
      </c>
      <c r="I163" s="15" t="str">
        <f>IF(D163="","",思考判断表現!Z163)</f>
        <v/>
      </c>
      <c r="J163" s="8" t="str">
        <f>IF(I163="","",VLOOKUP(I163,CP!$G$6:$J$11,2,1))</f>
        <v/>
      </c>
      <c r="K163" s="8" t="str">
        <f>IF(I163="","",VLOOKUP(I163,CP!$G$6:$J$11,3,1))</f>
        <v/>
      </c>
      <c r="L163" s="8" t="str">
        <f>IF(I163="","",VLOOKUP(I163,CP!$G$6:$J$11,4,1))</f>
        <v/>
      </c>
      <c r="M163" s="15" t="str">
        <f>IF(D163="","",態度!Z163)</f>
        <v/>
      </c>
      <c r="N163" s="2" t="str">
        <f>IF(M163="","",VLOOKUP(M163,CP!$L$6:$O$11,2,1))</f>
        <v/>
      </c>
      <c r="O163" s="2" t="str">
        <f>IF(M163="","",VLOOKUP(M163,CP!$L$6:$O$11,3,1))</f>
        <v/>
      </c>
      <c r="P163" s="2" t="str">
        <f>IF(M163="","",VLOOKUP(M163,CP!$L$6:$O$11,4,1))</f>
        <v/>
      </c>
      <c r="Q163" s="2" t="str">
        <f t="shared" si="2"/>
        <v/>
      </c>
      <c r="R163" s="2" t="str">
        <f>IF(D163="","",VLOOKUP(Q163,CP!$B$17:$C$21,2,1))</f>
        <v/>
      </c>
    </row>
    <row r="164" spans="1:18" x14ac:dyDescent="0.55000000000000004">
      <c r="A164" s="2">
        <v>154</v>
      </c>
      <c r="B164" s="2" t="str">
        <f>IF(基礎データ!B164="","",基礎データ!B164)</f>
        <v/>
      </c>
      <c r="C164" s="2" t="str">
        <f>IF(基礎データ!C164="","",基礎データ!C164)</f>
        <v/>
      </c>
      <c r="D164" s="19" t="str">
        <f>IF(基礎データ!D164="","",基礎データ!D164)</f>
        <v/>
      </c>
      <c r="E164" s="15" t="str">
        <f>IF(D164="","",知識技能!Z164)</f>
        <v/>
      </c>
      <c r="F164" s="8" t="str">
        <f>IF(E164="","",VLOOKUP(E164,CP!$B$6:$E$11,2,1))</f>
        <v/>
      </c>
      <c r="G164" s="8" t="str">
        <f>IF(E164="","",VLOOKUP(E164,CP!$B$6:$E$11,3,1))</f>
        <v/>
      </c>
      <c r="H164" s="8" t="str">
        <f>IF(E164="","",VLOOKUP(E164,CP!$B$6:$E$11,4,1))</f>
        <v/>
      </c>
      <c r="I164" s="15" t="str">
        <f>IF(D164="","",思考判断表現!Z164)</f>
        <v/>
      </c>
      <c r="J164" s="8" t="str">
        <f>IF(I164="","",VLOOKUP(I164,CP!$G$6:$J$11,2,1))</f>
        <v/>
      </c>
      <c r="K164" s="8" t="str">
        <f>IF(I164="","",VLOOKUP(I164,CP!$G$6:$J$11,3,1))</f>
        <v/>
      </c>
      <c r="L164" s="8" t="str">
        <f>IF(I164="","",VLOOKUP(I164,CP!$G$6:$J$11,4,1))</f>
        <v/>
      </c>
      <c r="M164" s="15" t="str">
        <f>IF(D164="","",態度!Z164)</f>
        <v/>
      </c>
      <c r="N164" s="2" t="str">
        <f>IF(M164="","",VLOOKUP(M164,CP!$L$6:$O$11,2,1))</f>
        <v/>
      </c>
      <c r="O164" s="2" t="str">
        <f>IF(M164="","",VLOOKUP(M164,CP!$L$6:$O$11,3,1))</f>
        <v/>
      </c>
      <c r="P164" s="2" t="str">
        <f>IF(M164="","",VLOOKUP(M164,CP!$L$6:$O$11,4,1))</f>
        <v/>
      </c>
      <c r="Q164" s="2" t="str">
        <f t="shared" si="2"/>
        <v/>
      </c>
      <c r="R164" s="2" t="str">
        <f>IF(D164="","",VLOOKUP(Q164,CP!$B$17:$C$21,2,1))</f>
        <v/>
      </c>
    </row>
    <row r="165" spans="1:18" x14ac:dyDescent="0.55000000000000004">
      <c r="A165" s="2">
        <v>155</v>
      </c>
      <c r="B165" s="2" t="str">
        <f>IF(基礎データ!B165="","",基礎データ!B165)</f>
        <v/>
      </c>
      <c r="C165" s="2" t="str">
        <f>IF(基礎データ!C165="","",基礎データ!C165)</f>
        <v/>
      </c>
      <c r="D165" s="19" t="str">
        <f>IF(基礎データ!D165="","",基礎データ!D165)</f>
        <v/>
      </c>
      <c r="E165" s="15" t="str">
        <f>IF(D165="","",知識技能!Z165)</f>
        <v/>
      </c>
      <c r="F165" s="8" t="str">
        <f>IF(E165="","",VLOOKUP(E165,CP!$B$6:$E$11,2,1))</f>
        <v/>
      </c>
      <c r="G165" s="8" t="str">
        <f>IF(E165="","",VLOOKUP(E165,CP!$B$6:$E$11,3,1))</f>
        <v/>
      </c>
      <c r="H165" s="8" t="str">
        <f>IF(E165="","",VLOOKUP(E165,CP!$B$6:$E$11,4,1))</f>
        <v/>
      </c>
      <c r="I165" s="15" t="str">
        <f>IF(D165="","",思考判断表現!Z165)</f>
        <v/>
      </c>
      <c r="J165" s="8" t="str">
        <f>IF(I165="","",VLOOKUP(I165,CP!$G$6:$J$11,2,1))</f>
        <v/>
      </c>
      <c r="K165" s="8" t="str">
        <f>IF(I165="","",VLOOKUP(I165,CP!$G$6:$J$11,3,1))</f>
        <v/>
      </c>
      <c r="L165" s="8" t="str">
        <f>IF(I165="","",VLOOKUP(I165,CP!$G$6:$J$11,4,1))</f>
        <v/>
      </c>
      <c r="M165" s="15" t="str">
        <f>IF(D165="","",態度!Z165)</f>
        <v/>
      </c>
      <c r="N165" s="2" t="str">
        <f>IF(M165="","",VLOOKUP(M165,CP!$L$6:$O$11,2,1))</f>
        <v/>
      </c>
      <c r="O165" s="2" t="str">
        <f>IF(M165="","",VLOOKUP(M165,CP!$L$6:$O$11,3,1))</f>
        <v/>
      </c>
      <c r="P165" s="2" t="str">
        <f>IF(M165="","",VLOOKUP(M165,CP!$L$6:$O$11,4,1))</f>
        <v/>
      </c>
      <c r="Q165" s="2" t="str">
        <f t="shared" si="2"/>
        <v/>
      </c>
      <c r="R165" s="2" t="str">
        <f>IF(D165="","",VLOOKUP(Q165,CP!$B$17:$C$21,2,1))</f>
        <v/>
      </c>
    </row>
    <row r="166" spans="1:18" x14ac:dyDescent="0.55000000000000004">
      <c r="A166" s="2">
        <v>156</v>
      </c>
      <c r="B166" s="2" t="str">
        <f>IF(基礎データ!B166="","",基礎データ!B166)</f>
        <v/>
      </c>
      <c r="C166" s="2" t="str">
        <f>IF(基礎データ!C166="","",基礎データ!C166)</f>
        <v/>
      </c>
      <c r="D166" s="19" t="str">
        <f>IF(基礎データ!D166="","",基礎データ!D166)</f>
        <v/>
      </c>
      <c r="E166" s="15" t="str">
        <f>IF(D166="","",知識技能!Z166)</f>
        <v/>
      </c>
      <c r="F166" s="8" t="str">
        <f>IF(E166="","",VLOOKUP(E166,CP!$B$6:$E$11,2,1))</f>
        <v/>
      </c>
      <c r="G166" s="8" t="str">
        <f>IF(E166="","",VLOOKUP(E166,CP!$B$6:$E$11,3,1))</f>
        <v/>
      </c>
      <c r="H166" s="8" t="str">
        <f>IF(E166="","",VLOOKUP(E166,CP!$B$6:$E$11,4,1))</f>
        <v/>
      </c>
      <c r="I166" s="15" t="str">
        <f>IF(D166="","",思考判断表現!Z166)</f>
        <v/>
      </c>
      <c r="J166" s="8" t="str">
        <f>IF(I166="","",VLOOKUP(I166,CP!$G$6:$J$11,2,1))</f>
        <v/>
      </c>
      <c r="K166" s="8" t="str">
        <f>IF(I166="","",VLOOKUP(I166,CP!$G$6:$J$11,3,1))</f>
        <v/>
      </c>
      <c r="L166" s="8" t="str">
        <f>IF(I166="","",VLOOKUP(I166,CP!$G$6:$J$11,4,1))</f>
        <v/>
      </c>
      <c r="M166" s="15" t="str">
        <f>IF(D166="","",態度!Z166)</f>
        <v/>
      </c>
      <c r="N166" s="2" t="str">
        <f>IF(M166="","",VLOOKUP(M166,CP!$L$6:$O$11,2,1))</f>
        <v/>
      </c>
      <c r="O166" s="2" t="str">
        <f>IF(M166="","",VLOOKUP(M166,CP!$L$6:$O$11,3,1))</f>
        <v/>
      </c>
      <c r="P166" s="2" t="str">
        <f>IF(M166="","",VLOOKUP(M166,CP!$L$6:$O$11,4,1))</f>
        <v/>
      </c>
      <c r="Q166" s="2" t="str">
        <f t="shared" si="2"/>
        <v/>
      </c>
      <c r="R166" s="2" t="str">
        <f>IF(D166="","",VLOOKUP(Q166,CP!$B$17:$C$21,2,1))</f>
        <v/>
      </c>
    </row>
    <row r="167" spans="1:18" x14ac:dyDescent="0.55000000000000004">
      <c r="A167" s="2">
        <v>157</v>
      </c>
      <c r="B167" s="2" t="str">
        <f>IF(基礎データ!B167="","",基礎データ!B167)</f>
        <v/>
      </c>
      <c r="C167" s="2" t="str">
        <f>IF(基礎データ!C167="","",基礎データ!C167)</f>
        <v/>
      </c>
      <c r="D167" s="19" t="str">
        <f>IF(基礎データ!D167="","",基礎データ!D167)</f>
        <v/>
      </c>
      <c r="E167" s="15" t="str">
        <f>IF(D167="","",知識技能!Z167)</f>
        <v/>
      </c>
      <c r="F167" s="8" t="str">
        <f>IF(E167="","",VLOOKUP(E167,CP!$B$6:$E$11,2,1))</f>
        <v/>
      </c>
      <c r="G167" s="8" t="str">
        <f>IF(E167="","",VLOOKUP(E167,CP!$B$6:$E$11,3,1))</f>
        <v/>
      </c>
      <c r="H167" s="8" t="str">
        <f>IF(E167="","",VLOOKUP(E167,CP!$B$6:$E$11,4,1))</f>
        <v/>
      </c>
      <c r="I167" s="15" t="str">
        <f>IF(D167="","",思考判断表現!Z167)</f>
        <v/>
      </c>
      <c r="J167" s="8" t="str">
        <f>IF(I167="","",VLOOKUP(I167,CP!$G$6:$J$11,2,1))</f>
        <v/>
      </c>
      <c r="K167" s="8" t="str">
        <f>IF(I167="","",VLOOKUP(I167,CP!$G$6:$J$11,3,1))</f>
        <v/>
      </c>
      <c r="L167" s="8" t="str">
        <f>IF(I167="","",VLOOKUP(I167,CP!$G$6:$J$11,4,1))</f>
        <v/>
      </c>
      <c r="M167" s="15" t="str">
        <f>IF(D167="","",態度!Z167)</f>
        <v/>
      </c>
      <c r="N167" s="2" t="str">
        <f>IF(M167="","",VLOOKUP(M167,CP!$L$6:$O$11,2,1))</f>
        <v/>
      </c>
      <c r="O167" s="2" t="str">
        <f>IF(M167="","",VLOOKUP(M167,CP!$L$6:$O$11,3,1))</f>
        <v/>
      </c>
      <c r="P167" s="2" t="str">
        <f>IF(M167="","",VLOOKUP(M167,CP!$L$6:$O$11,4,1))</f>
        <v/>
      </c>
      <c r="Q167" s="2" t="str">
        <f t="shared" si="2"/>
        <v/>
      </c>
      <c r="R167" s="2" t="str">
        <f>IF(D167="","",VLOOKUP(Q167,CP!$B$17:$C$21,2,1))</f>
        <v/>
      </c>
    </row>
    <row r="168" spans="1:18" x14ac:dyDescent="0.55000000000000004">
      <c r="A168" s="2">
        <v>158</v>
      </c>
      <c r="B168" s="2" t="str">
        <f>IF(基礎データ!B168="","",基礎データ!B168)</f>
        <v/>
      </c>
      <c r="C168" s="2" t="str">
        <f>IF(基礎データ!C168="","",基礎データ!C168)</f>
        <v/>
      </c>
      <c r="D168" s="19" t="str">
        <f>IF(基礎データ!D168="","",基礎データ!D168)</f>
        <v/>
      </c>
      <c r="E168" s="15" t="str">
        <f>IF(D168="","",知識技能!Z168)</f>
        <v/>
      </c>
      <c r="F168" s="8" t="str">
        <f>IF(E168="","",VLOOKUP(E168,CP!$B$6:$E$11,2,1))</f>
        <v/>
      </c>
      <c r="G168" s="8" t="str">
        <f>IF(E168="","",VLOOKUP(E168,CP!$B$6:$E$11,3,1))</f>
        <v/>
      </c>
      <c r="H168" s="8" t="str">
        <f>IF(E168="","",VLOOKUP(E168,CP!$B$6:$E$11,4,1))</f>
        <v/>
      </c>
      <c r="I168" s="15" t="str">
        <f>IF(D168="","",思考判断表現!Z168)</f>
        <v/>
      </c>
      <c r="J168" s="8" t="str">
        <f>IF(I168="","",VLOOKUP(I168,CP!$G$6:$J$11,2,1))</f>
        <v/>
      </c>
      <c r="K168" s="8" t="str">
        <f>IF(I168="","",VLOOKUP(I168,CP!$G$6:$J$11,3,1))</f>
        <v/>
      </c>
      <c r="L168" s="8" t="str">
        <f>IF(I168="","",VLOOKUP(I168,CP!$G$6:$J$11,4,1))</f>
        <v/>
      </c>
      <c r="M168" s="15" t="str">
        <f>IF(D168="","",態度!Z168)</f>
        <v/>
      </c>
      <c r="N168" s="2" t="str">
        <f>IF(M168="","",VLOOKUP(M168,CP!$L$6:$O$11,2,1))</f>
        <v/>
      </c>
      <c r="O168" s="2" t="str">
        <f>IF(M168="","",VLOOKUP(M168,CP!$L$6:$O$11,3,1))</f>
        <v/>
      </c>
      <c r="P168" s="2" t="str">
        <f>IF(M168="","",VLOOKUP(M168,CP!$L$6:$O$11,4,1))</f>
        <v/>
      </c>
      <c r="Q168" s="2" t="str">
        <f t="shared" si="2"/>
        <v/>
      </c>
      <c r="R168" s="2" t="str">
        <f>IF(D168="","",VLOOKUP(Q168,CP!$B$17:$C$21,2,1))</f>
        <v/>
      </c>
    </row>
    <row r="169" spans="1:18" x14ac:dyDescent="0.55000000000000004">
      <c r="A169" s="2">
        <v>159</v>
      </c>
      <c r="B169" s="2" t="str">
        <f>IF(基礎データ!B169="","",基礎データ!B169)</f>
        <v/>
      </c>
      <c r="C169" s="2" t="str">
        <f>IF(基礎データ!C169="","",基礎データ!C169)</f>
        <v/>
      </c>
      <c r="D169" s="19" t="str">
        <f>IF(基礎データ!D169="","",基礎データ!D169)</f>
        <v/>
      </c>
      <c r="E169" s="15" t="str">
        <f>IF(D169="","",知識技能!Z169)</f>
        <v/>
      </c>
      <c r="F169" s="8" t="str">
        <f>IF(E169="","",VLOOKUP(E169,CP!$B$6:$E$11,2,1))</f>
        <v/>
      </c>
      <c r="G169" s="8" t="str">
        <f>IF(E169="","",VLOOKUP(E169,CP!$B$6:$E$11,3,1))</f>
        <v/>
      </c>
      <c r="H169" s="8" t="str">
        <f>IF(E169="","",VLOOKUP(E169,CP!$B$6:$E$11,4,1))</f>
        <v/>
      </c>
      <c r="I169" s="15" t="str">
        <f>IF(D169="","",思考判断表現!Z169)</f>
        <v/>
      </c>
      <c r="J169" s="8" t="str">
        <f>IF(I169="","",VLOOKUP(I169,CP!$G$6:$J$11,2,1))</f>
        <v/>
      </c>
      <c r="K169" s="8" t="str">
        <f>IF(I169="","",VLOOKUP(I169,CP!$G$6:$J$11,3,1))</f>
        <v/>
      </c>
      <c r="L169" s="8" t="str">
        <f>IF(I169="","",VLOOKUP(I169,CP!$G$6:$J$11,4,1))</f>
        <v/>
      </c>
      <c r="M169" s="15" t="str">
        <f>IF(D169="","",態度!Z169)</f>
        <v/>
      </c>
      <c r="N169" s="2" t="str">
        <f>IF(M169="","",VLOOKUP(M169,CP!$L$6:$O$11,2,1))</f>
        <v/>
      </c>
      <c r="O169" s="2" t="str">
        <f>IF(M169="","",VLOOKUP(M169,CP!$L$6:$O$11,3,1))</f>
        <v/>
      </c>
      <c r="P169" s="2" t="str">
        <f>IF(M169="","",VLOOKUP(M169,CP!$L$6:$O$11,4,1))</f>
        <v/>
      </c>
      <c r="Q169" s="2" t="str">
        <f t="shared" si="2"/>
        <v/>
      </c>
      <c r="R169" s="2" t="str">
        <f>IF(D169="","",VLOOKUP(Q169,CP!$B$17:$C$21,2,1))</f>
        <v/>
      </c>
    </row>
    <row r="170" spans="1:18" x14ac:dyDescent="0.55000000000000004">
      <c r="A170" s="2">
        <v>160</v>
      </c>
      <c r="B170" s="2" t="str">
        <f>IF(基礎データ!B170="","",基礎データ!B170)</f>
        <v/>
      </c>
      <c r="C170" s="2" t="str">
        <f>IF(基礎データ!C170="","",基礎データ!C170)</f>
        <v/>
      </c>
      <c r="D170" s="19" t="str">
        <f>IF(基礎データ!D170="","",基礎データ!D170)</f>
        <v/>
      </c>
      <c r="E170" s="15" t="str">
        <f>IF(D170="","",知識技能!Z170)</f>
        <v/>
      </c>
      <c r="F170" s="8" t="str">
        <f>IF(E170="","",VLOOKUP(E170,CP!$B$6:$E$11,2,1))</f>
        <v/>
      </c>
      <c r="G170" s="8" t="str">
        <f>IF(E170="","",VLOOKUP(E170,CP!$B$6:$E$11,3,1))</f>
        <v/>
      </c>
      <c r="H170" s="8" t="str">
        <f>IF(E170="","",VLOOKUP(E170,CP!$B$6:$E$11,4,1))</f>
        <v/>
      </c>
      <c r="I170" s="15" t="str">
        <f>IF(D170="","",思考判断表現!Z170)</f>
        <v/>
      </c>
      <c r="J170" s="8" t="str">
        <f>IF(I170="","",VLOOKUP(I170,CP!$G$6:$J$11,2,1))</f>
        <v/>
      </c>
      <c r="K170" s="8" t="str">
        <f>IF(I170="","",VLOOKUP(I170,CP!$G$6:$J$11,3,1))</f>
        <v/>
      </c>
      <c r="L170" s="8" t="str">
        <f>IF(I170="","",VLOOKUP(I170,CP!$G$6:$J$11,4,1))</f>
        <v/>
      </c>
      <c r="M170" s="15" t="str">
        <f>IF(D170="","",態度!Z170)</f>
        <v/>
      </c>
      <c r="N170" s="2" t="str">
        <f>IF(M170="","",VLOOKUP(M170,CP!$L$6:$O$11,2,1))</f>
        <v/>
      </c>
      <c r="O170" s="2" t="str">
        <f>IF(M170="","",VLOOKUP(M170,CP!$L$6:$O$11,3,1))</f>
        <v/>
      </c>
      <c r="P170" s="2" t="str">
        <f>IF(M170="","",VLOOKUP(M170,CP!$L$6:$O$11,4,1))</f>
        <v/>
      </c>
      <c r="Q170" s="2" t="str">
        <f t="shared" si="2"/>
        <v/>
      </c>
      <c r="R170" s="2" t="str">
        <f>IF(D170="","",VLOOKUP(Q170,CP!$B$17:$C$21,2,1))</f>
        <v/>
      </c>
    </row>
    <row r="171" spans="1:18" x14ac:dyDescent="0.55000000000000004">
      <c r="A171" s="2">
        <v>161</v>
      </c>
      <c r="B171" s="2" t="str">
        <f>IF(基礎データ!B171="","",基礎データ!B171)</f>
        <v/>
      </c>
      <c r="C171" s="2" t="str">
        <f>IF(基礎データ!C171="","",基礎データ!C171)</f>
        <v/>
      </c>
      <c r="D171" s="19" t="str">
        <f>IF(基礎データ!D171="","",基礎データ!D171)</f>
        <v/>
      </c>
      <c r="E171" s="15" t="str">
        <f>IF(D171="","",知識技能!Z171)</f>
        <v/>
      </c>
      <c r="F171" s="8" t="str">
        <f>IF(E171="","",VLOOKUP(E171,CP!$B$6:$E$11,2,1))</f>
        <v/>
      </c>
      <c r="G171" s="8" t="str">
        <f>IF(E171="","",VLOOKUP(E171,CP!$B$6:$E$11,3,1))</f>
        <v/>
      </c>
      <c r="H171" s="8" t="str">
        <f>IF(E171="","",VLOOKUP(E171,CP!$B$6:$E$11,4,1))</f>
        <v/>
      </c>
      <c r="I171" s="15" t="str">
        <f>IF(D171="","",思考判断表現!Z171)</f>
        <v/>
      </c>
      <c r="J171" s="8" t="str">
        <f>IF(I171="","",VLOOKUP(I171,CP!$G$6:$J$11,2,1))</f>
        <v/>
      </c>
      <c r="K171" s="8" t="str">
        <f>IF(I171="","",VLOOKUP(I171,CP!$G$6:$J$11,3,1))</f>
        <v/>
      </c>
      <c r="L171" s="8" t="str">
        <f>IF(I171="","",VLOOKUP(I171,CP!$G$6:$J$11,4,1))</f>
        <v/>
      </c>
      <c r="M171" s="15" t="str">
        <f>IF(D171="","",態度!Z171)</f>
        <v/>
      </c>
      <c r="N171" s="2" t="str">
        <f>IF(M171="","",VLOOKUP(M171,CP!$L$6:$O$11,2,1))</f>
        <v/>
      </c>
      <c r="O171" s="2" t="str">
        <f>IF(M171="","",VLOOKUP(M171,CP!$L$6:$O$11,3,1))</f>
        <v/>
      </c>
      <c r="P171" s="2" t="str">
        <f>IF(M171="","",VLOOKUP(M171,CP!$L$6:$O$11,4,1))</f>
        <v/>
      </c>
      <c r="Q171" s="2" t="str">
        <f t="shared" si="2"/>
        <v/>
      </c>
      <c r="R171" s="2" t="str">
        <f>IF(D171="","",VLOOKUP(Q171,CP!$B$17:$C$21,2,1))</f>
        <v/>
      </c>
    </row>
    <row r="172" spans="1:18" x14ac:dyDescent="0.55000000000000004">
      <c r="A172" s="2">
        <v>162</v>
      </c>
      <c r="B172" s="2" t="str">
        <f>IF(基礎データ!B172="","",基礎データ!B172)</f>
        <v/>
      </c>
      <c r="C172" s="2" t="str">
        <f>IF(基礎データ!C172="","",基礎データ!C172)</f>
        <v/>
      </c>
      <c r="D172" s="19" t="str">
        <f>IF(基礎データ!D172="","",基礎データ!D172)</f>
        <v/>
      </c>
      <c r="E172" s="15" t="str">
        <f>IF(D172="","",知識技能!Z172)</f>
        <v/>
      </c>
      <c r="F172" s="8" t="str">
        <f>IF(E172="","",VLOOKUP(E172,CP!$B$6:$E$11,2,1))</f>
        <v/>
      </c>
      <c r="G172" s="8" t="str">
        <f>IF(E172="","",VLOOKUP(E172,CP!$B$6:$E$11,3,1))</f>
        <v/>
      </c>
      <c r="H172" s="8" t="str">
        <f>IF(E172="","",VLOOKUP(E172,CP!$B$6:$E$11,4,1))</f>
        <v/>
      </c>
      <c r="I172" s="15" t="str">
        <f>IF(D172="","",思考判断表現!Z172)</f>
        <v/>
      </c>
      <c r="J172" s="8" t="str">
        <f>IF(I172="","",VLOOKUP(I172,CP!$G$6:$J$11,2,1))</f>
        <v/>
      </c>
      <c r="K172" s="8" t="str">
        <f>IF(I172="","",VLOOKUP(I172,CP!$G$6:$J$11,3,1))</f>
        <v/>
      </c>
      <c r="L172" s="8" t="str">
        <f>IF(I172="","",VLOOKUP(I172,CP!$G$6:$J$11,4,1))</f>
        <v/>
      </c>
      <c r="M172" s="15" t="str">
        <f>IF(D172="","",態度!Z172)</f>
        <v/>
      </c>
      <c r="N172" s="2" t="str">
        <f>IF(M172="","",VLOOKUP(M172,CP!$L$6:$O$11,2,1))</f>
        <v/>
      </c>
      <c r="O172" s="2" t="str">
        <f>IF(M172="","",VLOOKUP(M172,CP!$L$6:$O$11,3,1))</f>
        <v/>
      </c>
      <c r="P172" s="2" t="str">
        <f>IF(M172="","",VLOOKUP(M172,CP!$L$6:$O$11,4,1))</f>
        <v/>
      </c>
      <c r="Q172" s="2" t="str">
        <f t="shared" si="2"/>
        <v/>
      </c>
      <c r="R172" s="2" t="str">
        <f>IF(D172="","",VLOOKUP(Q172,CP!$B$17:$C$21,2,1))</f>
        <v/>
      </c>
    </row>
    <row r="173" spans="1:18" x14ac:dyDescent="0.55000000000000004">
      <c r="A173" s="2">
        <v>163</v>
      </c>
      <c r="B173" s="2" t="str">
        <f>IF(基礎データ!B173="","",基礎データ!B173)</f>
        <v/>
      </c>
      <c r="C173" s="2" t="str">
        <f>IF(基礎データ!C173="","",基礎データ!C173)</f>
        <v/>
      </c>
      <c r="D173" s="19" t="str">
        <f>IF(基礎データ!D173="","",基礎データ!D173)</f>
        <v/>
      </c>
      <c r="E173" s="15" t="str">
        <f>IF(D173="","",知識技能!Z173)</f>
        <v/>
      </c>
      <c r="F173" s="8" t="str">
        <f>IF(E173="","",VLOOKUP(E173,CP!$B$6:$E$11,2,1))</f>
        <v/>
      </c>
      <c r="G173" s="8" t="str">
        <f>IF(E173="","",VLOOKUP(E173,CP!$B$6:$E$11,3,1))</f>
        <v/>
      </c>
      <c r="H173" s="8" t="str">
        <f>IF(E173="","",VLOOKUP(E173,CP!$B$6:$E$11,4,1))</f>
        <v/>
      </c>
      <c r="I173" s="15" t="str">
        <f>IF(D173="","",思考判断表現!Z173)</f>
        <v/>
      </c>
      <c r="J173" s="8" t="str">
        <f>IF(I173="","",VLOOKUP(I173,CP!$G$6:$J$11,2,1))</f>
        <v/>
      </c>
      <c r="K173" s="8" t="str">
        <f>IF(I173="","",VLOOKUP(I173,CP!$G$6:$J$11,3,1))</f>
        <v/>
      </c>
      <c r="L173" s="8" t="str">
        <f>IF(I173="","",VLOOKUP(I173,CP!$G$6:$J$11,4,1))</f>
        <v/>
      </c>
      <c r="M173" s="15" t="str">
        <f>IF(D173="","",態度!Z173)</f>
        <v/>
      </c>
      <c r="N173" s="2" t="str">
        <f>IF(M173="","",VLOOKUP(M173,CP!$L$6:$O$11,2,1))</f>
        <v/>
      </c>
      <c r="O173" s="2" t="str">
        <f>IF(M173="","",VLOOKUP(M173,CP!$L$6:$O$11,3,1))</f>
        <v/>
      </c>
      <c r="P173" s="2" t="str">
        <f>IF(M173="","",VLOOKUP(M173,CP!$L$6:$O$11,4,1))</f>
        <v/>
      </c>
      <c r="Q173" s="2" t="str">
        <f t="shared" si="2"/>
        <v/>
      </c>
      <c r="R173" s="2" t="str">
        <f>IF(D173="","",VLOOKUP(Q173,CP!$B$17:$C$21,2,1))</f>
        <v/>
      </c>
    </row>
    <row r="174" spans="1:18" x14ac:dyDescent="0.55000000000000004">
      <c r="A174" s="2">
        <v>164</v>
      </c>
      <c r="B174" s="2" t="str">
        <f>IF(基礎データ!B174="","",基礎データ!B174)</f>
        <v/>
      </c>
      <c r="C174" s="2" t="str">
        <f>IF(基礎データ!C174="","",基礎データ!C174)</f>
        <v/>
      </c>
      <c r="D174" s="19" t="str">
        <f>IF(基礎データ!D174="","",基礎データ!D174)</f>
        <v/>
      </c>
      <c r="E174" s="15" t="str">
        <f>IF(D174="","",知識技能!Z174)</f>
        <v/>
      </c>
      <c r="F174" s="8" t="str">
        <f>IF(E174="","",VLOOKUP(E174,CP!$B$6:$E$11,2,1))</f>
        <v/>
      </c>
      <c r="G174" s="8" t="str">
        <f>IF(E174="","",VLOOKUP(E174,CP!$B$6:$E$11,3,1))</f>
        <v/>
      </c>
      <c r="H174" s="8" t="str">
        <f>IF(E174="","",VLOOKUP(E174,CP!$B$6:$E$11,4,1))</f>
        <v/>
      </c>
      <c r="I174" s="15" t="str">
        <f>IF(D174="","",思考判断表現!Z174)</f>
        <v/>
      </c>
      <c r="J174" s="8" t="str">
        <f>IF(I174="","",VLOOKUP(I174,CP!$G$6:$J$11,2,1))</f>
        <v/>
      </c>
      <c r="K174" s="8" t="str">
        <f>IF(I174="","",VLOOKUP(I174,CP!$G$6:$J$11,3,1))</f>
        <v/>
      </c>
      <c r="L174" s="8" t="str">
        <f>IF(I174="","",VLOOKUP(I174,CP!$G$6:$J$11,4,1))</f>
        <v/>
      </c>
      <c r="M174" s="15" t="str">
        <f>IF(D174="","",態度!Z174)</f>
        <v/>
      </c>
      <c r="N174" s="2" t="str">
        <f>IF(M174="","",VLOOKUP(M174,CP!$L$6:$O$11,2,1))</f>
        <v/>
      </c>
      <c r="O174" s="2" t="str">
        <f>IF(M174="","",VLOOKUP(M174,CP!$L$6:$O$11,3,1))</f>
        <v/>
      </c>
      <c r="P174" s="2" t="str">
        <f>IF(M174="","",VLOOKUP(M174,CP!$L$6:$O$11,4,1))</f>
        <v/>
      </c>
      <c r="Q174" s="2" t="str">
        <f t="shared" si="2"/>
        <v/>
      </c>
      <c r="R174" s="2" t="str">
        <f>IF(D174="","",VLOOKUP(Q174,CP!$B$17:$C$21,2,1))</f>
        <v/>
      </c>
    </row>
    <row r="175" spans="1:18" x14ac:dyDescent="0.55000000000000004">
      <c r="A175" s="2">
        <v>165</v>
      </c>
      <c r="B175" s="2" t="str">
        <f>IF(基礎データ!B175="","",基礎データ!B175)</f>
        <v/>
      </c>
      <c r="C175" s="2" t="str">
        <f>IF(基礎データ!C175="","",基礎データ!C175)</f>
        <v/>
      </c>
      <c r="D175" s="19" t="str">
        <f>IF(基礎データ!D175="","",基礎データ!D175)</f>
        <v/>
      </c>
      <c r="E175" s="15" t="str">
        <f>IF(D175="","",知識技能!Z175)</f>
        <v/>
      </c>
      <c r="F175" s="8" t="str">
        <f>IF(E175="","",VLOOKUP(E175,CP!$B$6:$E$11,2,1))</f>
        <v/>
      </c>
      <c r="G175" s="8" t="str">
        <f>IF(E175="","",VLOOKUP(E175,CP!$B$6:$E$11,3,1))</f>
        <v/>
      </c>
      <c r="H175" s="8" t="str">
        <f>IF(E175="","",VLOOKUP(E175,CP!$B$6:$E$11,4,1))</f>
        <v/>
      </c>
      <c r="I175" s="15" t="str">
        <f>IF(D175="","",思考判断表現!Z175)</f>
        <v/>
      </c>
      <c r="J175" s="8" t="str">
        <f>IF(I175="","",VLOOKUP(I175,CP!$G$6:$J$11,2,1))</f>
        <v/>
      </c>
      <c r="K175" s="8" t="str">
        <f>IF(I175="","",VLOOKUP(I175,CP!$G$6:$J$11,3,1))</f>
        <v/>
      </c>
      <c r="L175" s="8" t="str">
        <f>IF(I175="","",VLOOKUP(I175,CP!$G$6:$J$11,4,1))</f>
        <v/>
      </c>
      <c r="M175" s="15" t="str">
        <f>IF(D175="","",態度!Z175)</f>
        <v/>
      </c>
      <c r="N175" s="2" t="str">
        <f>IF(M175="","",VLOOKUP(M175,CP!$L$6:$O$11,2,1))</f>
        <v/>
      </c>
      <c r="O175" s="2" t="str">
        <f>IF(M175="","",VLOOKUP(M175,CP!$L$6:$O$11,3,1))</f>
        <v/>
      </c>
      <c r="P175" s="2" t="str">
        <f>IF(M175="","",VLOOKUP(M175,CP!$L$6:$O$11,4,1))</f>
        <v/>
      </c>
      <c r="Q175" s="2" t="str">
        <f t="shared" si="2"/>
        <v/>
      </c>
      <c r="R175" s="2" t="str">
        <f>IF(D175="","",VLOOKUP(Q175,CP!$B$17:$C$21,2,1))</f>
        <v/>
      </c>
    </row>
    <row r="176" spans="1:18" x14ac:dyDescent="0.55000000000000004">
      <c r="A176" s="2">
        <v>166</v>
      </c>
      <c r="B176" s="2" t="str">
        <f>IF(基礎データ!B176="","",基礎データ!B176)</f>
        <v/>
      </c>
      <c r="C176" s="2" t="str">
        <f>IF(基礎データ!C176="","",基礎データ!C176)</f>
        <v/>
      </c>
      <c r="D176" s="19" t="str">
        <f>IF(基礎データ!D176="","",基礎データ!D176)</f>
        <v/>
      </c>
      <c r="E176" s="15" t="str">
        <f>IF(D176="","",知識技能!Z176)</f>
        <v/>
      </c>
      <c r="F176" s="8" t="str">
        <f>IF(E176="","",VLOOKUP(E176,CP!$B$6:$E$11,2,1))</f>
        <v/>
      </c>
      <c r="G176" s="8" t="str">
        <f>IF(E176="","",VLOOKUP(E176,CP!$B$6:$E$11,3,1))</f>
        <v/>
      </c>
      <c r="H176" s="8" t="str">
        <f>IF(E176="","",VLOOKUP(E176,CP!$B$6:$E$11,4,1))</f>
        <v/>
      </c>
      <c r="I176" s="15" t="str">
        <f>IF(D176="","",思考判断表現!Z176)</f>
        <v/>
      </c>
      <c r="J176" s="8" t="str">
        <f>IF(I176="","",VLOOKUP(I176,CP!$G$6:$J$11,2,1))</f>
        <v/>
      </c>
      <c r="K176" s="8" t="str">
        <f>IF(I176="","",VLOOKUP(I176,CP!$G$6:$J$11,3,1))</f>
        <v/>
      </c>
      <c r="L176" s="8" t="str">
        <f>IF(I176="","",VLOOKUP(I176,CP!$G$6:$J$11,4,1))</f>
        <v/>
      </c>
      <c r="M176" s="15" t="str">
        <f>IF(D176="","",態度!Z176)</f>
        <v/>
      </c>
      <c r="N176" s="2" t="str">
        <f>IF(M176="","",VLOOKUP(M176,CP!$L$6:$O$11,2,1))</f>
        <v/>
      </c>
      <c r="O176" s="2" t="str">
        <f>IF(M176="","",VLOOKUP(M176,CP!$L$6:$O$11,3,1))</f>
        <v/>
      </c>
      <c r="P176" s="2" t="str">
        <f>IF(M176="","",VLOOKUP(M176,CP!$L$6:$O$11,4,1))</f>
        <v/>
      </c>
      <c r="Q176" s="2" t="str">
        <f t="shared" si="2"/>
        <v/>
      </c>
      <c r="R176" s="2" t="str">
        <f>IF(D176="","",VLOOKUP(Q176,CP!$B$17:$C$21,2,1))</f>
        <v/>
      </c>
    </row>
    <row r="177" spans="1:18" x14ac:dyDescent="0.55000000000000004">
      <c r="A177" s="2">
        <v>167</v>
      </c>
      <c r="B177" s="2" t="str">
        <f>IF(基礎データ!B177="","",基礎データ!B177)</f>
        <v/>
      </c>
      <c r="C177" s="2" t="str">
        <f>IF(基礎データ!C177="","",基礎データ!C177)</f>
        <v/>
      </c>
      <c r="D177" s="19" t="str">
        <f>IF(基礎データ!D177="","",基礎データ!D177)</f>
        <v/>
      </c>
      <c r="E177" s="15" t="str">
        <f>IF(D177="","",知識技能!Z177)</f>
        <v/>
      </c>
      <c r="F177" s="8" t="str">
        <f>IF(E177="","",VLOOKUP(E177,CP!$B$6:$E$11,2,1))</f>
        <v/>
      </c>
      <c r="G177" s="8" t="str">
        <f>IF(E177="","",VLOOKUP(E177,CP!$B$6:$E$11,3,1))</f>
        <v/>
      </c>
      <c r="H177" s="8" t="str">
        <f>IF(E177="","",VLOOKUP(E177,CP!$B$6:$E$11,4,1))</f>
        <v/>
      </c>
      <c r="I177" s="15" t="str">
        <f>IF(D177="","",思考判断表現!Z177)</f>
        <v/>
      </c>
      <c r="J177" s="8" t="str">
        <f>IF(I177="","",VLOOKUP(I177,CP!$G$6:$J$11,2,1))</f>
        <v/>
      </c>
      <c r="K177" s="8" t="str">
        <f>IF(I177="","",VLOOKUP(I177,CP!$G$6:$J$11,3,1))</f>
        <v/>
      </c>
      <c r="L177" s="8" t="str">
        <f>IF(I177="","",VLOOKUP(I177,CP!$G$6:$J$11,4,1))</f>
        <v/>
      </c>
      <c r="M177" s="15" t="str">
        <f>IF(D177="","",態度!Z177)</f>
        <v/>
      </c>
      <c r="N177" s="2" t="str">
        <f>IF(M177="","",VLOOKUP(M177,CP!$L$6:$O$11,2,1))</f>
        <v/>
      </c>
      <c r="O177" s="2" t="str">
        <f>IF(M177="","",VLOOKUP(M177,CP!$L$6:$O$11,3,1))</f>
        <v/>
      </c>
      <c r="P177" s="2" t="str">
        <f>IF(M177="","",VLOOKUP(M177,CP!$L$6:$O$11,4,1))</f>
        <v/>
      </c>
      <c r="Q177" s="2" t="str">
        <f t="shared" si="2"/>
        <v/>
      </c>
      <c r="R177" s="2" t="str">
        <f>IF(D177="","",VLOOKUP(Q177,CP!$B$17:$C$21,2,1))</f>
        <v/>
      </c>
    </row>
    <row r="178" spans="1:18" x14ac:dyDescent="0.55000000000000004">
      <c r="A178" s="2">
        <v>168</v>
      </c>
      <c r="B178" s="2" t="str">
        <f>IF(基礎データ!B178="","",基礎データ!B178)</f>
        <v/>
      </c>
      <c r="C178" s="2" t="str">
        <f>IF(基礎データ!C178="","",基礎データ!C178)</f>
        <v/>
      </c>
      <c r="D178" s="19" t="str">
        <f>IF(基礎データ!D178="","",基礎データ!D178)</f>
        <v/>
      </c>
      <c r="E178" s="15" t="str">
        <f>IF(D178="","",知識技能!Z178)</f>
        <v/>
      </c>
      <c r="F178" s="8" t="str">
        <f>IF(E178="","",VLOOKUP(E178,CP!$B$6:$E$11,2,1))</f>
        <v/>
      </c>
      <c r="G178" s="8" t="str">
        <f>IF(E178="","",VLOOKUP(E178,CP!$B$6:$E$11,3,1))</f>
        <v/>
      </c>
      <c r="H178" s="8" t="str">
        <f>IF(E178="","",VLOOKUP(E178,CP!$B$6:$E$11,4,1))</f>
        <v/>
      </c>
      <c r="I178" s="15" t="str">
        <f>IF(D178="","",思考判断表現!Z178)</f>
        <v/>
      </c>
      <c r="J178" s="8" t="str">
        <f>IF(I178="","",VLOOKUP(I178,CP!$G$6:$J$11,2,1))</f>
        <v/>
      </c>
      <c r="K178" s="8" t="str">
        <f>IF(I178="","",VLOOKUP(I178,CP!$G$6:$J$11,3,1))</f>
        <v/>
      </c>
      <c r="L178" s="8" t="str">
        <f>IF(I178="","",VLOOKUP(I178,CP!$G$6:$J$11,4,1))</f>
        <v/>
      </c>
      <c r="M178" s="15" t="str">
        <f>IF(D178="","",態度!Z178)</f>
        <v/>
      </c>
      <c r="N178" s="2" t="str">
        <f>IF(M178="","",VLOOKUP(M178,CP!$L$6:$O$11,2,1))</f>
        <v/>
      </c>
      <c r="O178" s="2" t="str">
        <f>IF(M178="","",VLOOKUP(M178,CP!$L$6:$O$11,3,1))</f>
        <v/>
      </c>
      <c r="P178" s="2" t="str">
        <f>IF(M178="","",VLOOKUP(M178,CP!$L$6:$O$11,4,1))</f>
        <v/>
      </c>
      <c r="Q178" s="2" t="str">
        <f t="shared" si="2"/>
        <v/>
      </c>
      <c r="R178" s="2" t="str">
        <f>IF(D178="","",VLOOKUP(Q178,CP!$B$17:$C$21,2,1))</f>
        <v/>
      </c>
    </row>
    <row r="179" spans="1:18" x14ac:dyDescent="0.55000000000000004">
      <c r="A179" s="2">
        <v>169</v>
      </c>
      <c r="B179" s="2" t="str">
        <f>IF(基礎データ!B179="","",基礎データ!B179)</f>
        <v/>
      </c>
      <c r="C179" s="2" t="str">
        <f>IF(基礎データ!C179="","",基礎データ!C179)</f>
        <v/>
      </c>
      <c r="D179" s="19" t="str">
        <f>IF(基礎データ!D179="","",基礎データ!D179)</f>
        <v/>
      </c>
      <c r="E179" s="15" t="str">
        <f>IF(D179="","",知識技能!Z179)</f>
        <v/>
      </c>
      <c r="F179" s="8" t="str">
        <f>IF(E179="","",VLOOKUP(E179,CP!$B$6:$E$11,2,1))</f>
        <v/>
      </c>
      <c r="G179" s="8" t="str">
        <f>IF(E179="","",VLOOKUP(E179,CP!$B$6:$E$11,3,1))</f>
        <v/>
      </c>
      <c r="H179" s="8" t="str">
        <f>IF(E179="","",VLOOKUP(E179,CP!$B$6:$E$11,4,1))</f>
        <v/>
      </c>
      <c r="I179" s="15" t="str">
        <f>IF(D179="","",思考判断表現!Z179)</f>
        <v/>
      </c>
      <c r="J179" s="8" t="str">
        <f>IF(I179="","",VLOOKUP(I179,CP!$G$6:$J$11,2,1))</f>
        <v/>
      </c>
      <c r="K179" s="8" t="str">
        <f>IF(I179="","",VLOOKUP(I179,CP!$G$6:$J$11,3,1))</f>
        <v/>
      </c>
      <c r="L179" s="8" t="str">
        <f>IF(I179="","",VLOOKUP(I179,CP!$G$6:$J$11,4,1))</f>
        <v/>
      </c>
      <c r="M179" s="15" t="str">
        <f>IF(D179="","",態度!Z179)</f>
        <v/>
      </c>
      <c r="N179" s="2" t="str">
        <f>IF(M179="","",VLOOKUP(M179,CP!$L$6:$O$11,2,1))</f>
        <v/>
      </c>
      <c r="O179" s="2" t="str">
        <f>IF(M179="","",VLOOKUP(M179,CP!$L$6:$O$11,3,1))</f>
        <v/>
      </c>
      <c r="P179" s="2" t="str">
        <f>IF(M179="","",VLOOKUP(M179,CP!$L$6:$O$11,4,1))</f>
        <v/>
      </c>
      <c r="Q179" s="2" t="str">
        <f t="shared" si="2"/>
        <v/>
      </c>
      <c r="R179" s="2" t="str">
        <f>IF(D179="","",VLOOKUP(Q179,CP!$B$17:$C$21,2,1))</f>
        <v/>
      </c>
    </row>
    <row r="180" spans="1:18" x14ac:dyDescent="0.55000000000000004">
      <c r="A180" s="2">
        <v>170</v>
      </c>
      <c r="B180" s="2" t="str">
        <f>IF(基礎データ!B180="","",基礎データ!B180)</f>
        <v/>
      </c>
      <c r="C180" s="2" t="str">
        <f>IF(基礎データ!C180="","",基礎データ!C180)</f>
        <v/>
      </c>
      <c r="D180" s="19" t="str">
        <f>IF(基礎データ!D180="","",基礎データ!D180)</f>
        <v/>
      </c>
      <c r="E180" s="15" t="str">
        <f>IF(D180="","",知識技能!Z180)</f>
        <v/>
      </c>
      <c r="F180" s="8" t="str">
        <f>IF(E180="","",VLOOKUP(E180,CP!$B$6:$E$11,2,1))</f>
        <v/>
      </c>
      <c r="G180" s="8" t="str">
        <f>IF(E180="","",VLOOKUP(E180,CP!$B$6:$E$11,3,1))</f>
        <v/>
      </c>
      <c r="H180" s="8" t="str">
        <f>IF(E180="","",VLOOKUP(E180,CP!$B$6:$E$11,4,1))</f>
        <v/>
      </c>
      <c r="I180" s="15" t="str">
        <f>IF(D180="","",思考判断表現!Z180)</f>
        <v/>
      </c>
      <c r="J180" s="8" t="str">
        <f>IF(I180="","",VLOOKUP(I180,CP!$G$6:$J$11,2,1))</f>
        <v/>
      </c>
      <c r="K180" s="8" t="str">
        <f>IF(I180="","",VLOOKUP(I180,CP!$G$6:$J$11,3,1))</f>
        <v/>
      </c>
      <c r="L180" s="8" t="str">
        <f>IF(I180="","",VLOOKUP(I180,CP!$G$6:$J$11,4,1))</f>
        <v/>
      </c>
      <c r="M180" s="15" t="str">
        <f>IF(D180="","",態度!Z180)</f>
        <v/>
      </c>
      <c r="N180" s="2" t="str">
        <f>IF(M180="","",VLOOKUP(M180,CP!$L$6:$O$11,2,1))</f>
        <v/>
      </c>
      <c r="O180" s="2" t="str">
        <f>IF(M180="","",VLOOKUP(M180,CP!$L$6:$O$11,3,1))</f>
        <v/>
      </c>
      <c r="P180" s="2" t="str">
        <f>IF(M180="","",VLOOKUP(M180,CP!$L$6:$O$11,4,1))</f>
        <v/>
      </c>
      <c r="Q180" s="2" t="str">
        <f t="shared" si="2"/>
        <v/>
      </c>
      <c r="R180" s="2" t="str">
        <f>IF(D180="","",VLOOKUP(Q180,CP!$B$17:$C$21,2,1))</f>
        <v/>
      </c>
    </row>
    <row r="181" spans="1:18" x14ac:dyDescent="0.55000000000000004">
      <c r="A181" s="2">
        <v>171</v>
      </c>
      <c r="B181" s="2" t="str">
        <f>IF(基礎データ!B181="","",基礎データ!B181)</f>
        <v/>
      </c>
      <c r="C181" s="2" t="str">
        <f>IF(基礎データ!C181="","",基礎データ!C181)</f>
        <v/>
      </c>
      <c r="D181" s="19" t="str">
        <f>IF(基礎データ!D181="","",基礎データ!D181)</f>
        <v/>
      </c>
      <c r="E181" s="15" t="str">
        <f>IF(D181="","",知識技能!Z181)</f>
        <v/>
      </c>
      <c r="F181" s="8" t="str">
        <f>IF(E181="","",VLOOKUP(E181,CP!$B$6:$E$11,2,1))</f>
        <v/>
      </c>
      <c r="G181" s="8" t="str">
        <f>IF(E181="","",VLOOKUP(E181,CP!$B$6:$E$11,3,1))</f>
        <v/>
      </c>
      <c r="H181" s="8" t="str">
        <f>IF(E181="","",VLOOKUP(E181,CP!$B$6:$E$11,4,1))</f>
        <v/>
      </c>
      <c r="I181" s="15" t="str">
        <f>IF(D181="","",思考判断表現!Z181)</f>
        <v/>
      </c>
      <c r="J181" s="8" t="str">
        <f>IF(I181="","",VLOOKUP(I181,CP!$G$6:$J$11,2,1))</f>
        <v/>
      </c>
      <c r="K181" s="8" t="str">
        <f>IF(I181="","",VLOOKUP(I181,CP!$G$6:$J$11,3,1))</f>
        <v/>
      </c>
      <c r="L181" s="8" t="str">
        <f>IF(I181="","",VLOOKUP(I181,CP!$G$6:$J$11,4,1))</f>
        <v/>
      </c>
      <c r="M181" s="15" t="str">
        <f>IF(D181="","",態度!Z181)</f>
        <v/>
      </c>
      <c r="N181" s="2" t="str">
        <f>IF(M181="","",VLOOKUP(M181,CP!$L$6:$O$11,2,1))</f>
        <v/>
      </c>
      <c r="O181" s="2" t="str">
        <f>IF(M181="","",VLOOKUP(M181,CP!$L$6:$O$11,3,1))</f>
        <v/>
      </c>
      <c r="P181" s="2" t="str">
        <f>IF(M181="","",VLOOKUP(M181,CP!$L$6:$O$11,4,1))</f>
        <v/>
      </c>
      <c r="Q181" s="2" t="str">
        <f t="shared" si="2"/>
        <v/>
      </c>
      <c r="R181" s="2" t="str">
        <f>IF(D181="","",VLOOKUP(Q181,CP!$B$17:$C$21,2,1))</f>
        <v/>
      </c>
    </row>
    <row r="182" spans="1:18" x14ac:dyDescent="0.55000000000000004">
      <c r="A182" s="2">
        <v>172</v>
      </c>
      <c r="B182" s="2" t="str">
        <f>IF(基礎データ!B182="","",基礎データ!B182)</f>
        <v/>
      </c>
      <c r="C182" s="2" t="str">
        <f>IF(基礎データ!C182="","",基礎データ!C182)</f>
        <v/>
      </c>
      <c r="D182" s="19" t="str">
        <f>IF(基礎データ!D182="","",基礎データ!D182)</f>
        <v/>
      </c>
      <c r="E182" s="15" t="str">
        <f>IF(D182="","",知識技能!Z182)</f>
        <v/>
      </c>
      <c r="F182" s="8" t="str">
        <f>IF(E182="","",VLOOKUP(E182,CP!$B$6:$E$11,2,1))</f>
        <v/>
      </c>
      <c r="G182" s="8" t="str">
        <f>IF(E182="","",VLOOKUP(E182,CP!$B$6:$E$11,3,1))</f>
        <v/>
      </c>
      <c r="H182" s="8" t="str">
        <f>IF(E182="","",VLOOKUP(E182,CP!$B$6:$E$11,4,1))</f>
        <v/>
      </c>
      <c r="I182" s="15" t="str">
        <f>IF(D182="","",思考判断表現!Z182)</f>
        <v/>
      </c>
      <c r="J182" s="8" t="str">
        <f>IF(I182="","",VLOOKUP(I182,CP!$G$6:$J$11,2,1))</f>
        <v/>
      </c>
      <c r="K182" s="8" t="str">
        <f>IF(I182="","",VLOOKUP(I182,CP!$G$6:$J$11,3,1))</f>
        <v/>
      </c>
      <c r="L182" s="8" t="str">
        <f>IF(I182="","",VLOOKUP(I182,CP!$G$6:$J$11,4,1))</f>
        <v/>
      </c>
      <c r="M182" s="15" t="str">
        <f>IF(D182="","",態度!Z182)</f>
        <v/>
      </c>
      <c r="N182" s="2" t="str">
        <f>IF(M182="","",VLOOKUP(M182,CP!$L$6:$O$11,2,1))</f>
        <v/>
      </c>
      <c r="O182" s="2" t="str">
        <f>IF(M182="","",VLOOKUP(M182,CP!$L$6:$O$11,3,1))</f>
        <v/>
      </c>
      <c r="P182" s="2" t="str">
        <f>IF(M182="","",VLOOKUP(M182,CP!$L$6:$O$11,4,1))</f>
        <v/>
      </c>
      <c r="Q182" s="2" t="str">
        <f t="shared" si="2"/>
        <v/>
      </c>
      <c r="R182" s="2" t="str">
        <f>IF(D182="","",VLOOKUP(Q182,CP!$B$17:$C$21,2,1))</f>
        <v/>
      </c>
    </row>
    <row r="183" spans="1:18" x14ac:dyDescent="0.55000000000000004">
      <c r="A183" s="2">
        <v>173</v>
      </c>
      <c r="B183" s="2" t="str">
        <f>IF(基礎データ!B183="","",基礎データ!B183)</f>
        <v/>
      </c>
      <c r="C183" s="2" t="str">
        <f>IF(基礎データ!C183="","",基礎データ!C183)</f>
        <v/>
      </c>
      <c r="D183" s="19" t="str">
        <f>IF(基礎データ!D183="","",基礎データ!D183)</f>
        <v/>
      </c>
      <c r="E183" s="15" t="str">
        <f>IF(D183="","",知識技能!Z183)</f>
        <v/>
      </c>
      <c r="F183" s="8" t="str">
        <f>IF(E183="","",VLOOKUP(E183,CP!$B$6:$E$11,2,1))</f>
        <v/>
      </c>
      <c r="G183" s="8" t="str">
        <f>IF(E183="","",VLOOKUP(E183,CP!$B$6:$E$11,3,1))</f>
        <v/>
      </c>
      <c r="H183" s="8" t="str">
        <f>IF(E183="","",VLOOKUP(E183,CP!$B$6:$E$11,4,1))</f>
        <v/>
      </c>
      <c r="I183" s="15" t="str">
        <f>IF(D183="","",思考判断表現!Z183)</f>
        <v/>
      </c>
      <c r="J183" s="8" t="str">
        <f>IF(I183="","",VLOOKUP(I183,CP!$G$6:$J$11,2,1))</f>
        <v/>
      </c>
      <c r="K183" s="8" t="str">
        <f>IF(I183="","",VLOOKUP(I183,CP!$G$6:$J$11,3,1))</f>
        <v/>
      </c>
      <c r="L183" s="8" t="str">
        <f>IF(I183="","",VLOOKUP(I183,CP!$G$6:$J$11,4,1))</f>
        <v/>
      </c>
      <c r="M183" s="15" t="str">
        <f>IF(D183="","",態度!Z183)</f>
        <v/>
      </c>
      <c r="N183" s="2" t="str">
        <f>IF(M183="","",VLOOKUP(M183,CP!$L$6:$O$11,2,1))</f>
        <v/>
      </c>
      <c r="O183" s="2" t="str">
        <f>IF(M183="","",VLOOKUP(M183,CP!$L$6:$O$11,3,1))</f>
        <v/>
      </c>
      <c r="P183" s="2" t="str">
        <f>IF(M183="","",VLOOKUP(M183,CP!$L$6:$O$11,4,1))</f>
        <v/>
      </c>
      <c r="Q183" s="2" t="str">
        <f t="shared" si="2"/>
        <v/>
      </c>
      <c r="R183" s="2" t="str">
        <f>IF(D183="","",VLOOKUP(Q183,CP!$B$17:$C$21,2,1))</f>
        <v/>
      </c>
    </row>
    <row r="184" spans="1:18" x14ac:dyDescent="0.55000000000000004">
      <c r="A184" s="2">
        <v>174</v>
      </c>
      <c r="B184" s="2" t="str">
        <f>IF(基礎データ!B184="","",基礎データ!B184)</f>
        <v/>
      </c>
      <c r="C184" s="2" t="str">
        <f>IF(基礎データ!C184="","",基礎データ!C184)</f>
        <v/>
      </c>
      <c r="D184" s="19" t="str">
        <f>IF(基礎データ!D184="","",基礎データ!D184)</f>
        <v/>
      </c>
      <c r="E184" s="15" t="str">
        <f>IF(D184="","",知識技能!Z184)</f>
        <v/>
      </c>
      <c r="F184" s="8" t="str">
        <f>IF(E184="","",VLOOKUP(E184,CP!$B$6:$E$11,2,1))</f>
        <v/>
      </c>
      <c r="G184" s="8" t="str">
        <f>IF(E184="","",VLOOKUP(E184,CP!$B$6:$E$11,3,1))</f>
        <v/>
      </c>
      <c r="H184" s="8" t="str">
        <f>IF(E184="","",VLOOKUP(E184,CP!$B$6:$E$11,4,1))</f>
        <v/>
      </c>
      <c r="I184" s="15" t="str">
        <f>IF(D184="","",思考判断表現!Z184)</f>
        <v/>
      </c>
      <c r="J184" s="8" t="str">
        <f>IF(I184="","",VLOOKUP(I184,CP!$G$6:$J$11,2,1))</f>
        <v/>
      </c>
      <c r="K184" s="8" t="str">
        <f>IF(I184="","",VLOOKUP(I184,CP!$G$6:$J$11,3,1))</f>
        <v/>
      </c>
      <c r="L184" s="8" t="str">
        <f>IF(I184="","",VLOOKUP(I184,CP!$G$6:$J$11,4,1))</f>
        <v/>
      </c>
      <c r="M184" s="15" t="str">
        <f>IF(D184="","",態度!Z184)</f>
        <v/>
      </c>
      <c r="N184" s="2" t="str">
        <f>IF(M184="","",VLOOKUP(M184,CP!$L$6:$O$11,2,1))</f>
        <v/>
      </c>
      <c r="O184" s="2" t="str">
        <f>IF(M184="","",VLOOKUP(M184,CP!$L$6:$O$11,3,1))</f>
        <v/>
      </c>
      <c r="P184" s="2" t="str">
        <f>IF(M184="","",VLOOKUP(M184,CP!$L$6:$O$11,4,1))</f>
        <v/>
      </c>
      <c r="Q184" s="2" t="str">
        <f t="shared" si="2"/>
        <v/>
      </c>
      <c r="R184" s="2" t="str">
        <f>IF(D184="","",VLOOKUP(Q184,CP!$B$17:$C$21,2,1))</f>
        <v/>
      </c>
    </row>
    <row r="185" spans="1:18" x14ac:dyDescent="0.55000000000000004">
      <c r="A185" s="2">
        <v>175</v>
      </c>
      <c r="B185" s="2" t="str">
        <f>IF(基礎データ!B185="","",基礎データ!B185)</f>
        <v/>
      </c>
      <c r="C185" s="2" t="str">
        <f>IF(基礎データ!C185="","",基礎データ!C185)</f>
        <v/>
      </c>
      <c r="D185" s="19" t="str">
        <f>IF(基礎データ!D185="","",基礎データ!D185)</f>
        <v/>
      </c>
      <c r="E185" s="15" t="str">
        <f>IF(D185="","",知識技能!Z185)</f>
        <v/>
      </c>
      <c r="F185" s="8" t="str">
        <f>IF(E185="","",VLOOKUP(E185,CP!$B$6:$E$11,2,1))</f>
        <v/>
      </c>
      <c r="G185" s="8" t="str">
        <f>IF(E185="","",VLOOKUP(E185,CP!$B$6:$E$11,3,1))</f>
        <v/>
      </c>
      <c r="H185" s="8" t="str">
        <f>IF(E185="","",VLOOKUP(E185,CP!$B$6:$E$11,4,1))</f>
        <v/>
      </c>
      <c r="I185" s="15" t="str">
        <f>IF(D185="","",思考判断表現!Z185)</f>
        <v/>
      </c>
      <c r="J185" s="8" t="str">
        <f>IF(I185="","",VLOOKUP(I185,CP!$G$6:$J$11,2,1))</f>
        <v/>
      </c>
      <c r="K185" s="8" t="str">
        <f>IF(I185="","",VLOOKUP(I185,CP!$G$6:$J$11,3,1))</f>
        <v/>
      </c>
      <c r="L185" s="8" t="str">
        <f>IF(I185="","",VLOOKUP(I185,CP!$G$6:$J$11,4,1))</f>
        <v/>
      </c>
      <c r="M185" s="15" t="str">
        <f>IF(D185="","",態度!Z185)</f>
        <v/>
      </c>
      <c r="N185" s="2" t="str">
        <f>IF(M185="","",VLOOKUP(M185,CP!$L$6:$O$11,2,1))</f>
        <v/>
      </c>
      <c r="O185" s="2" t="str">
        <f>IF(M185="","",VLOOKUP(M185,CP!$L$6:$O$11,3,1))</f>
        <v/>
      </c>
      <c r="P185" s="2" t="str">
        <f>IF(M185="","",VLOOKUP(M185,CP!$L$6:$O$11,4,1))</f>
        <v/>
      </c>
      <c r="Q185" s="2" t="str">
        <f t="shared" si="2"/>
        <v/>
      </c>
      <c r="R185" s="2" t="str">
        <f>IF(D185="","",VLOOKUP(Q185,CP!$B$17:$C$21,2,1))</f>
        <v/>
      </c>
    </row>
    <row r="186" spans="1:18" x14ac:dyDescent="0.55000000000000004">
      <c r="A186" s="2">
        <v>176</v>
      </c>
      <c r="B186" s="2" t="str">
        <f>IF(基礎データ!B186="","",基礎データ!B186)</f>
        <v/>
      </c>
      <c r="C186" s="2" t="str">
        <f>IF(基礎データ!C186="","",基礎データ!C186)</f>
        <v/>
      </c>
      <c r="D186" s="19" t="str">
        <f>IF(基礎データ!D186="","",基礎データ!D186)</f>
        <v/>
      </c>
      <c r="E186" s="15" t="str">
        <f>IF(D186="","",知識技能!Z186)</f>
        <v/>
      </c>
      <c r="F186" s="8" t="str">
        <f>IF(E186="","",VLOOKUP(E186,CP!$B$6:$E$11,2,1))</f>
        <v/>
      </c>
      <c r="G186" s="8" t="str">
        <f>IF(E186="","",VLOOKUP(E186,CP!$B$6:$E$11,3,1))</f>
        <v/>
      </c>
      <c r="H186" s="8" t="str">
        <f>IF(E186="","",VLOOKUP(E186,CP!$B$6:$E$11,4,1))</f>
        <v/>
      </c>
      <c r="I186" s="15" t="str">
        <f>IF(D186="","",思考判断表現!Z186)</f>
        <v/>
      </c>
      <c r="J186" s="8" t="str">
        <f>IF(I186="","",VLOOKUP(I186,CP!$G$6:$J$11,2,1))</f>
        <v/>
      </c>
      <c r="K186" s="8" t="str">
        <f>IF(I186="","",VLOOKUP(I186,CP!$G$6:$J$11,3,1))</f>
        <v/>
      </c>
      <c r="L186" s="8" t="str">
        <f>IF(I186="","",VLOOKUP(I186,CP!$G$6:$J$11,4,1))</f>
        <v/>
      </c>
      <c r="M186" s="15" t="str">
        <f>IF(D186="","",態度!Z186)</f>
        <v/>
      </c>
      <c r="N186" s="2" t="str">
        <f>IF(M186="","",VLOOKUP(M186,CP!$L$6:$O$11,2,1))</f>
        <v/>
      </c>
      <c r="O186" s="2" t="str">
        <f>IF(M186="","",VLOOKUP(M186,CP!$L$6:$O$11,3,1))</f>
        <v/>
      </c>
      <c r="P186" s="2" t="str">
        <f>IF(M186="","",VLOOKUP(M186,CP!$L$6:$O$11,4,1))</f>
        <v/>
      </c>
      <c r="Q186" s="2" t="str">
        <f t="shared" si="2"/>
        <v/>
      </c>
      <c r="R186" s="2" t="str">
        <f>IF(D186="","",VLOOKUP(Q186,CP!$B$17:$C$21,2,1))</f>
        <v/>
      </c>
    </row>
    <row r="187" spans="1:18" x14ac:dyDescent="0.55000000000000004">
      <c r="A187" s="2">
        <v>177</v>
      </c>
      <c r="B187" s="2" t="str">
        <f>IF(基礎データ!B187="","",基礎データ!B187)</f>
        <v/>
      </c>
      <c r="C187" s="2" t="str">
        <f>IF(基礎データ!C187="","",基礎データ!C187)</f>
        <v/>
      </c>
      <c r="D187" s="19" t="str">
        <f>IF(基礎データ!D187="","",基礎データ!D187)</f>
        <v/>
      </c>
      <c r="E187" s="15" t="str">
        <f>IF(D187="","",知識技能!Z187)</f>
        <v/>
      </c>
      <c r="F187" s="8" t="str">
        <f>IF(E187="","",VLOOKUP(E187,CP!$B$6:$E$11,2,1))</f>
        <v/>
      </c>
      <c r="G187" s="8" t="str">
        <f>IF(E187="","",VLOOKUP(E187,CP!$B$6:$E$11,3,1))</f>
        <v/>
      </c>
      <c r="H187" s="8" t="str">
        <f>IF(E187="","",VLOOKUP(E187,CP!$B$6:$E$11,4,1))</f>
        <v/>
      </c>
      <c r="I187" s="15" t="str">
        <f>IF(D187="","",思考判断表現!Z187)</f>
        <v/>
      </c>
      <c r="J187" s="8" t="str">
        <f>IF(I187="","",VLOOKUP(I187,CP!$G$6:$J$11,2,1))</f>
        <v/>
      </c>
      <c r="K187" s="8" t="str">
        <f>IF(I187="","",VLOOKUP(I187,CP!$G$6:$J$11,3,1))</f>
        <v/>
      </c>
      <c r="L187" s="8" t="str">
        <f>IF(I187="","",VLOOKUP(I187,CP!$G$6:$J$11,4,1))</f>
        <v/>
      </c>
      <c r="M187" s="15" t="str">
        <f>IF(D187="","",態度!Z187)</f>
        <v/>
      </c>
      <c r="N187" s="2" t="str">
        <f>IF(M187="","",VLOOKUP(M187,CP!$L$6:$O$11,2,1))</f>
        <v/>
      </c>
      <c r="O187" s="2" t="str">
        <f>IF(M187="","",VLOOKUP(M187,CP!$L$6:$O$11,3,1))</f>
        <v/>
      </c>
      <c r="P187" s="2" t="str">
        <f>IF(M187="","",VLOOKUP(M187,CP!$L$6:$O$11,4,1))</f>
        <v/>
      </c>
      <c r="Q187" s="2" t="str">
        <f t="shared" si="2"/>
        <v/>
      </c>
      <c r="R187" s="2" t="str">
        <f>IF(D187="","",VLOOKUP(Q187,CP!$B$17:$C$21,2,1))</f>
        <v/>
      </c>
    </row>
    <row r="188" spans="1:18" x14ac:dyDescent="0.55000000000000004">
      <c r="A188" s="2">
        <v>178</v>
      </c>
      <c r="B188" s="2" t="str">
        <f>IF(基礎データ!B188="","",基礎データ!B188)</f>
        <v/>
      </c>
      <c r="C188" s="2" t="str">
        <f>IF(基礎データ!C188="","",基礎データ!C188)</f>
        <v/>
      </c>
      <c r="D188" s="19" t="str">
        <f>IF(基礎データ!D188="","",基礎データ!D188)</f>
        <v/>
      </c>
      <c r="E188" s="15" t="str">
        <f>IF(D188="","",知識技能!Z188)</f>
        <v/>
      </c>
      <c r="F188" s="8" t="str">
        <f>IF(E188="","",VLOOKUP(E188,CP!$B$6:$E$11,2,1))</f>
        <v/>
      </c>
      <c r="G188" s="8" t="str">
        <f>IF(E188="","",VLOOKUP(E188,CP!$B$6:$E$11,3,1))</f>
        <v/>
      </c>
      <c r="H188" s="8" t="str">
        <f>IF(E188="","",VLOOKUP(E188,CP!$B$6:$E$11,4,1))</f>
        <v/>
      </c>
      <c r="I188" s="15" t="str">
        <f>IF(D188="","",思考判断表現!Z188)</f>
        <v/>
      </c>
      <c r="J188" s="8" t="str">
        <f>IF(I188="","",VLOOKUP(I188,CP!$G$6:$J$11,2,1))</f>
        <v/>
      </c>
      <c r="K188" s="8" t="str">
        <f>IF(I188="","",VLOOKUP(I188,CP!$G$6:$J$11,3,1))</f>
        <v/>
      </c>
      <c r="L188" s="8" t="str">
        <f>IF(I188="","",VLOOKUP(I188,CP!$G$6:$J$11,4,1))</f>
        <v/>
      </c>
      <c r="M188" s="15" t="str">
        <f>IF(D188="","",態度!Z188)</f>
        <v/>
      </c>
      <c r="N188" s="2" t="str">
        <f>IF(M188="","",VLOOKUP(M188,CP!$L$6:$O$11,2,1))</f>
        <v/>
      </c>
      <c r="O188" s="2" t="str">
        <f>IF(M188="","",VLOOKUP(M188,CP!$L$6:$O$11,3,1))</f>
        <v/>
      </c>
      <c r="P188" s="2" t="str">
        <f>IF(M188="","",VLOOKUP(M188,CP!$L$6:$O$11,4,1))</f>
        <v/>
      </c>
      <c r="Q188" s="2" t="str">
        <f t="shared" si="2"/>
        <v/>
      </c>
      <c r="R188" s="2" t="str">
        <f>IF(D188="","",VLOOKUP(Q188,CP!$B$17:$C$21,2,1))</f>
        <v/>
      </c>
    </row>
    <row r="189" spans="1:18" x14ac:dyDescent="0.55000000000000004">
      <c r="A189" s="2">
        <v>179</v>
      </c>
      <c r="B189" s="2" t="str">
        <f>IF(基礎データ!B189="","",基礎データ!B189)</f>
        <v/>
      </c>
      <c r="C189" s="2" t="str">
        <f>IF(基礎データ!C189="","",基礎データ!C189)</f>
        <v/>
      </c>
      <c r="D189" s="19" t="str">
        <f>IF(基礎データ!D189="","",基礎データ!D189)</f>
        <v/>
      </c>
      <c r="E189" s="15" t="str">
        <f>IF(D189="","",知識技能!Z189)</f>
        <v/>
      </c>
      <c r="F189" s="8" t="str">
        <f>IF(E189="","",VLOOKUP(E189,CP!$B$6:$E$11,2,1))</f>
        <v/>
      </c>
      <c r="G189" s="8" t="str">
        <f>IF(E189="","",VLOOKUP(E189,CP!$B$6:$E$11,3,1))</f>
        <v/>
      </c>
      <c r="H189" s="8" t="str">
        <f>IF(E189="","",VLOOKUP(E189,CP!$B$6:$E$11,4,1))</f>
        <v/>
      </c>
      <c r="I189" s="15" t="str">
        <f>IF(D189="","",思考判断表現!Z189)</f>
        <v/>
      </c>
      <c r="J189" s="8" t="str">
        <f>IF(I189="","",VLOOKUP(I189,CP!$G$6:$J$11,2,1))</f>
        <v/>
      </c>
      <c r="K189" s="8" t="str">
        <f>IF(I189="","",VLOOKUP(I189,CP!$G$6:$J$11,3,1))</f>
        <v/>
      </c>
      <c r="L189" s="8" t="str">
        <f>IF(I189="","",VLOOKUP(I189,CP!$G$6:$J$11,4,1))</f>
        <v/>
      </c>
      <c r="M189" s="15" t="str">
        <f>IF(D189="","",態度!Z189)</f>
        <v/>
      </c>
      <c r="N189" s="2" t="str">
        <f>IF(M189="","",VLOOKUP(M189,CP!$L$6:$O$11,2,1))</f>
        <v/>
      </c>
      <c r="O189" s="2" t="str">
        <f>IF(M189="","",VLOOKUP(M189,CP!$L$6:$O$11,3,1))</f>
        <v/>
      </c>
      <c r="P189" s="2" t="str">
        <f>IF(M189="","",VLOOKUP(M189,CP!$L$6:$O$11,4,1))</f>
        <v/>
      </c>
      <c r="Q189" s="2" t="str">
        <f t="shared" si="2"/>
        <v/>
      </c>
      <c r="R189" s="2" t="str">
        <f>IF(D189="","",VLOOKUP(Q189,CP!$B$17:$C$21,2,1))</f>
        <v/>
      </c>
    </row>
    <row r="190" spans="1:18" x14ac:dyDescent="0.55000000000000004">
      <c r="A190" s="2">
        <v>180</v>
      </c>
      <c r="B190" s="2" t="str">
        <f>IF(基礎データ!B190="","",基礎データ!B190)</f>
        <v/>
      </c>
      <c r="C190" s="2" t="str">
        <f>IF(基礎データ!C190="","",基礎データ!C190)</f>
        <v/>
      </c>
      <c r="D190" s="19" t="str">
        <f>IF(基礎データ!D190="","",基礎データ!D190)</f>
        <v/>
      </c>
      <c r="E190" s="15" t="str">
        <f>IF(D190="","",知識技能!Z190)</f>
        <v/>
      </c>
      <c r="F190" s="8" t="str">
        <f>IF(E190="","",VLOOKUP(E190,CP!$B$6:$E$11,2,1))</f>
        <v/>
      </c>
      <c r="G190" s="8" t="str">
        <f>IF(E190="","",VLOOKUP(E190,CP!$B$6:$E$11,3,1))</f>
        <v/>
      </c>
      <c r="H190" s="8" t="str">
        <f>IF(E190="","",VLOOKUP(E190,CP!$B$6:$E$11,4,1))</f>
        <v/>
      </c>
      <c r="I190" s="15" t="str">
        <f>IF(D190="","",思考判断表現!Z190)</f>
        <v/>
      </c>
      <c r="J190" s="8" t="str">
        <f>IF(I190="","",VLOOKUP(I190,CP!$G$6:$J$11,2,1))</f>
        <v/>
      </c>
      <c r="K190" s="8" t="str">
        <f>IF(I190="","",VLOOKUP(I190,CP!$G$6:$J$11,3,1))</f>
        <v/>
      </c>
      <c r="L190" s="8" t="str">
        <f>IF(I190="","",VLOOKUP(I190,CP!$G$6:$J$11,4,1))</f>
        <v/>
      </c>
      <c r="M190" s="15" t="str">
        <f>IF(D190="","",態度!Z190)</f>
        <v/>
      </c>
      <c r="N190" s="2" t="str">
        <f>IF(M190="","",VLOOKUP(M190,CP!$L$6:$O$11,2,1))</f>
        <v/>
      </c>
      <c r="O190" s="2" t="str">
        <f>IF(M190="","",VLOOKUP(M190,CP!$L$6:$O$11,3,1))</f>
        <v/>
      </c>
      <c r="P190" s="2" t="str">
        <f>IF(M190="","",VLOOKUP(M190,CP!$L$6:$O$11,4,1))</f>
        <v/>
      </c>
      <c r="Q190" s="2" t="str">
        <f t="shared" si="2"/>
        <v/>
      </c>
      <c r="R190" s="2" t="str">
        <f>IF(D190="","",VLOOKUP(Q190,CP!$B$17:$C$21,2,1))</f>
        <v/>
      </c>
    </row>
    <row r="191" spans="1:18" x14ac:dyDescent="0.55000000000000004">
      <c r="A191" s="2">
        <v>181</v>
      </c>
      <c r="B191" s="2" t="str">
        <f>IF(基礎データ!B191="","",基礎データ!B191)</f>
        <v/>
      </c>
      <c r="C191" s="2" t="str">
        <f>IF(基礎データ!C191="","",基礎データ!C191)</f>
        <v/>
      </c>
      <c r="D191" s="19" t="str">
        <f>IF(基礎データ!D191="","",基礎データ!D191)</f>
        <v/>
      </c>
      <c r="E191" s="15" t="str">
        <f>IF(D191="","",知識技能!Z191)</f>
        <v/>
      </c>
      <c r="F191" s="8" t="str">
        <f>IF(E191="","",VLOOKUP(E191,CP!$B$6:$E$11,2,1))</f>
        <v/>
      </c>
      <c r="G191" s="8" t="str">
        <f>IF(E191="","",VLOOKUP(E191,CP!$B$6:$E$11,3,1))</f>
        <v/>
      </c>
      <c r="H191" s="8" t="str">
        <f>IF(E191="","",VLOOKUP(E191,CP!$B$6:$E$11,4,1))</f>
        <v/>
      </c>
      <c r="I191" s="15" t="str">
        <f>IF(D191="","",思考判断表現!Z191)</f>
        <v/>
      </c>
      <c r="J191" s="8" t="str">
        <f>IF(I191="","",VLOOKUP(I191,CP!$G$6:$J$11,2,1))</f>
        <v/>
      </c>
      <c r="K191" s="8" t="str">
        <f>IF(I191="","",VLOOKUP(I191,CP!$G$6:$J$11,3,1))</f>
        <v/>
      </c>
      <c r="L191" s="8" t="str">
        <f>IF(I191="","",VLOOKUP(I191,CP!$G$6:$J$11,4,1))</f>
        <v/>
      </c>
      <c r="M191" s="15" t="str">
        <f>IF(D191="","",態度!Z191)</f>
        <v/>
      </c>
      <c r="N191" s="2" t="str">
        <f>IF(M191="","",VLOOKUP(M191,CP!$L$6:$O$11,2,1))</f>
        <v/>
      </c>
      <c r="O191" s="2" t="str">
        <f>IF(M191="","",VLOOKUP(M191,CP!$L$6:$O$11,3,1))</f>
        <v/>
      </c>
      <c r="P191" s="2" t="str">
        <f>IF(M191="","",VLOOKUP(M191,CP!$L$6:$O$11,4,1))</f>
        <v/>
      </c>
      <c r="Q191" s="2" t="str">
        <f t="shared" si="2"/>
        <v/>
      </c>
      <c r="R191" s="2" t="str">
        <f>IF(D191="","",VLOOKUP(Q191,CP!$B$17:$C$21,2,1))</f>
        <v/>
      </c>
    </row>
    <row r="192" spans="1:18" x14ac:dyDescent="0.55000000000000004">
      <c r="A192" s="2">
        <v>182</v>
      </c>
      <c r="B192" s="2" t="str">
        <f>IF(基礎データ!B192="","",基礎データ!B192)</f>
        <v/>
      </c>
      <c r="C192" s="2" t="str">
        <f>IF(基礎データ!C192="","",基礎データ!C192)</f>
        <v/>
      </c>
      <c r="D192" s="19" t="str">
        <f>IF(基礎データ!D192="","",基礎データ!D192)</f>
        <v/>
      </c>
      <c r="E192" s="15" t="str">
        <f>IF(D192="","",知識技能!Z192)</f>
        <v/>
      </c>
      <c r="F192" s="8" t="str">
        <f>IF(E192="","",VLOOKUP(E192,CP!$B$6:$E$11,2,1))</f>
        <v/>
      </c>
      <c r="G192" s="8" t="str">
        <f>IF(E192="","",VLOOKUP(E192,CP!$B$6:$E$11,3,1))</f>
        <v/>
      </c>
      <c r="H192" s="8" t="str">
        <f>IF(E192="","",VLOOKUP(E192,CP!$B$6:$E$11,4,1))</f>
        <v/>
      </c>
      <c r="I192" s="15" t="str">
        <f>IF(D192="","",思考判断表現!Z192)</f>
        <v/>
      </c>
      <c r="J192" s="8" t="str">
        <f>IF(I192="","",VLOOKUP(I192,CP!$G$6:$J$11,2,1))</f>
        <v/>
      </c>
      <c r="K192" s="8" t="str">
        <f>IF(I192="","",VLOOKUP(I192,CP!$G$6:$J$11,3,1))</f>
        <v/>
      </c>
      <c r="L192" s="8" t="str">
        <f>IF(I192="","",VLOOKUP(I192,CP!$G$6:$J$11,4,1))</f>
        <v/>
      </c>
      <c r="M192" s="15" t="str">
        <f>IF(D192="","",態度!Z192)</f>
        <v/>
      </c>
      <c r="N192" s="2" t="str">
        <f>IF(M192="","",VLOOKUP(M192,CP!$L$6:$O$11,2,1))</f>
        <v/>
      </c>
      <c r="O192" s="2" t="str">
        <f>IF(M192="","",VLOOKUP(M192,CP!$L$6:$O$11,3,1))</f>
        <v/>
      </c>
      <c r="P192" s="2" t="str">
        <f>IF(M192="","",VLOOKUP(M192,CP!$L$6:$O$11,4,1))</f>
        <v/>
      </c>
      <c r="Q192" s="2" t="str">
        <f t="shared" si="2"/>
        <v/>
      </c>
      <c r="R192" s="2" t="str">
        <f>IF(D192="","",VLOOKUP(Q192,CP!$B$17:$C$21,2,1))</f>
        <v/>
      </c>
    </row>
    <row r="193" spans="1:18" x14ac:dyDescent="0.55000000000000004">
      <c r="A193" s="2">
        <v>183</v>
      </c>
      <c r="B193" s="2" t="str">
        <f>IF(基礎データ!B193="","",基礎データ!B193)</f>
        <v/>
      </c>
      <c r="C193" s="2" t="str">
        <f>IF(基礎データ!C193="","",基礎データ!C193)</f>
        <v/>
      </c>
      <c r="D193" s="19" t="str">
        <f>IF(基礎データ!D193="","",基礎データ!D193)</f>
        <v/>
      </c>
      <c r="E193" s="15" t="str">
        <f>IF(D193="","",知識技能!Z193)</f>
        <v/>
      </c>
      <c r="F193" s="8" t="str">
        <f>IF(E193="","",VLOOKUP(E193,CP!$B$6:$E$11,2,1))</f>
        <v/>
      </c>
      <c r="G193" s="8" t="str">
        <f>IF(E193="","",VLOOKUP(E193,CP!$B$6:$E$11,3,1))</f>
        <v/>
      </c>
      <c r="H193" s="8" t="str">
        <f>IF(E193="","",VLOOKUP(E193,CP!$B$6:$E$11,4,1))</f>
        <v/>
      </c>
      <c r="I193" s="15" t="str">
        <f>IF(D193="","",思考判断表現!Z193)</f>
        <v/>
      </c>
      <c r="J193" s="8" t="str">
        <f>IF(I193="","",VLOOKUP(I193,CP!$G$6:$J$11,2,1))</f>
        <v/>
      </c>
      <c r="K193" s="8" t="str">
        <f>IF(I193="","",VLOOKUP(I193,CP!$G$6:$J$11,3,1))</f>
        <v/>
      </c>
      <c r="L193" s="8" t="str">
        <f>IF(I193="","",VLOOKUP(I193,CP!$G$6:$J$11,4,1))</f>
        <v/>
      </c>
      <c r="M193" s="15" t="str">
        <f>IF(D193="","",態度!Z193)</f>
        <v/>
      </c>
      <c r="N193" s="2" t="str">
        <f>IF(M193="","",VLOOKUP(M193,CP!$L$6:$O$11,2,1))</f>
        <v/>
      </c>
      <c r="O193" s="2" t="str">
        <f>IF(M193="","",VLOOKUP(M193,CP!$L$6:$O$11,3,1))</f>
        <v/>
      </c>
      <c r="P193" s="2" t="str">
        <f>IF(M193="","",VLOOKUP(M193,CP!$L$6:$O$11,4,1))</f>
        <v/>
      </c>
      <c r="Q193" s="2" t="str">
        <f t="shared" si="2"/>
        <v/>
      </c>
      <c r="R193" s="2" t="str">
        <f>IF(D193="","",VLOOKUP(Q193,CP!$B$17:$C$21,2,1))</f>
        <v/>
      </c>
    </row>
    <row r="194" spans="1:18" x14ac:dyDescent="0.55000000000000004">
      <c r="A194" s="2">
        <v>184</v>
      </c>
      <c r="B194" s="2" t="str">
        <f>IF(基礎データ!B194="","",基礎データ!B194)</f>
        <v/>
      </c>
      <c r="C194" s="2" t="str">
        <f>IF(基礎データ!C194="","",基礎データ!C194)</f>
        <v/>
      </c>
      <c r="D194" s="19" t="str">
        <f>IF(基礎データ!D194="","",基礎データ!D194)</f>
        <v/>
      </c>
      <c r="E194" s="15" t="str">
        <f>IF(D194="","",知識技能!Z194)</f>
        <v/>
      </c>
      <c r="F194" s="8" t="str">
        <f>IF(E194="","",VLOOKUP(E194,CP!$B$6:$E$11,2,1))</f>
        <v/>
      </c>
      <c r="G194" s="8" t="str">
        <f>IF(E194="","",VLOOKUP(E194,CP!$B$6:$E$11,3,1))</f>
        <v/>
      </c>
      <c r="H194" s="8" t="str">
        <f>IF(E194="","",VLOOKUP(E194,CP!$B$6:$E$11,4,1))</f>
        <v/>
      </c>
      <c r="I194" s="15" t="str">
        <f>IF(D194="","",思考判断表現!Z194)</f>
        <v/>
      </c>
      <c r="J194" s="8" t="str">
        <f>IF(I194="","",VLOOKUP(I194,CP!$G$6:$J$11,2,1))</f>
        <v/>
      </c>
      <c r="K194" s="8" t="str">
        <f>IF(I194="","",VLOOKUP(I194,CP!$G$6:$J$11,3,1))</f>
        <v/>
      </c>
      <c r="L194" s="8" t="str">
        <f>IF(I194="","",VLOOKUP(I194,CP!$G$6:$J$11,4,1))</f>
        <v/>
      </c>
      <c r="M194" s="15" t="str">
        <f>IF(D194="","",態度!Z194)</f>
        <v/>
      </c>
      <c r="N194" s="2" t="str">
        <f>IF(M194="","",VLOOKUP(M194,CP!$L$6:$O$11,2,1))</f>
        <v/>
      </c>
      <c r="O194" s="2" t="str">
        <f>IF(M194="","",VLOOKUP(M194,CP!$L$6:$O$11,3,1))</f>
        <v/>
      </c>
      <c r="P194" s="2" t="str">
        <f>IF(M194="","",VLOOKUP(M194,CP!$L$6:$O$11,4,1))</f>
        <v/>
      </c>
      <c r="Q194" s="2" t="str">
        <f t="shared" si="2"/>
        <v/>
      </c>
      <c r="R194" s="2" t="str">
        <f>IF(D194="","",VLOOKUP(Q194,CP!$B$17:$C$21,2,1))</f>
        <v/>
      </c>
    </row>
    <row r="195" spans="1:18" x14ac:dyDescent="0.55000000000000004">
      <c r="A195" s="2">
        <v>185</v>
      </c>
      <c r="B195" s="2" t="str">
        <f>IF(基礎データ!B195="","",基礎データ!B195)</f>
        <v/>
      </c>
      <c r="C195" s="2" t="str">
        <f>IF(基礎データ!C195="","",基礎データ!C195)</f>
        <v/>
      </c>
      <c r="D195" s="19" t="str">
        <f>IF(基礎データ!D195="","",基礎データ!D195)</f>
        <v/>
      </c>
      <c r="E195" s="15" t="str">
        <f>IF(D195="","",知識技能!Z195)</f>
        <v/>
      </c>
      <c r="F195" s="8" t="str">
        <f>IF(E195="","",VLOOKUP(E195,CP!$B$6:$E$11,2,1))</f>
        <v/>
      </c>
      <c r="G195" s="8" t="str">
        <f>IF(E195="","",VLOOKUP(E195,CP!$B$6:$E$11,3,1))</f>
        <v/>
      </c>
      <c r="H195" s="8" t="str">
        <f>IF(E195="","",VLOOKUP(E195,CP!$B$6:$E$11,4,1))</f>
        <v/>
      </c>
      <c r="I195" s="15" t="str">
        <f>IF(D195="","",思考判断表現!Z195)</f>
        <v/>
      </c>
      <c r="J195" s="8" t="str">
        <f>IF(I195="","",VLOOKUP(I195,CP!$G$6:$J$11,2,1))</f>
        <v/>
      </c>
      <c r="K195" s="8" t="str">
        <f>IF(I195="","",VLOOKUP(I195,CP!$G$6:$J$11,3,1))</f>
        <v/>
      </c>
      <c r="L195" s="8" t="str">
        <f>IF(I195="","",VLOOKUP(I195,CP!$G$6:$J$11,4,1))</f>
        <v/>
      </c>
      <c r="M195" s="15" t="str">
        <f>IF(D195="","",態度!Z195)</f>
        <v/>
      </c>
      <c r="N195" s="2" t="str">
        <f>IF(M195="","",VLOOKUP(M195,CP!$L$6:$O$11,2,1))</f>
        <v/>
      </c>
      <c r="O195" s="2" t="str">
        <f>IF(M195="","",VLOOKUP(M195,CP!$L$6:$O$11,3,1))</f>
        <v/>
      </c>
      <c r="P195" s="2" t="str">
        <f>IF(M195="","",VLOOKUP(M195,CP!$L$6:$O$11,4,1))</f>
        <v/>
      </c>
      <c r="Q195" s="2" t="str">
        <f t="shared" si="2"/>
        <v/>
      </c>
      <c r="R195" s="2" t="str">
        <f>IF(D195="","",VLOOKUP(Q195,CP!$B$17:$C$21,2,1))</f>
        <v/>
      </c>
    </row>
    <row r="196" spans="1:18" x14ac:dyDescent="0.55000000000000004">
      <c r="A196" s="2">
        <v>186</v>
      </c>
      <c r="B196" s="2" t="str">
        <f>IF(基礎データ!B196="","",基礎データ!B196)</f>
        <v/>
      </c>
      <c r="C196" s="2" t="str">
        <f>IF(基礎データ!C196="","",基礎データ!C196)</f>
        <v/>
      </c>
      <c r="D196" s="19" t="str">
        <f>IF(基礎データ!D196="","",基礎データ!D196)</f>
        <v/>
      </c>
      <c r="E196" s="15" t="str">
        <f>IF(D196="","",知識技能!Z196)</f>
        <v/>
      </c>
      <c r="F196" s="8" t="str">
        <f>IF(E196="","",VLOOKUP(E196,CP!$B$6:$E$11,2,1))</f>
        <v/>
      </c>
      <c r="G196" s="8" t="str">
        <f>IF(E196="","",VLOOKUP(E196,CP!$B$6:$E$11,3,1))</f>
        <v/>
      </c>
      <c r="H196" s="8" t="str">
        <f>IF(E196="","",VLOOKUP(E196,CP!$B$6:$E$11,4,1))</f>
        <v/>
      </c>
      <c r="I196" s="15" t="str">
        <f>IF(D196="","",思考判断表現!Z196)</f>
        <v/>
      </c>
      <c r="J196" s="8" t="str">
        <f>IF(I196="","",VLOOKUP(I196,CP!$G$6:$J$11,2,1))</f>
        <v/>
      </c>
      <c r="K196" s="8" t="str">
        <f>IF(I196="","",VLOOKUP(I196,CP!$G$6:$J$11,3,1))</f>
        <v/>
      </c>
      <c r="L196" s="8" t="str">
        <f>IF(I196="","",VLOOKUP(I196,CP!$G$6:$J$11,4,1))</f>
        <v/>
      </c>
      <c r="M196" s="15" t="str">
        <f>IF(D196="","",態度!Z196)</f>
        <v/>
      </c>
      <c r="N196" s="2" t="str">
        <f>IF(M196="","",VLOOKUP(M196,CP!$L$6:$O$11,2,1))</f>
        <v/>
      </c>
      <c r="O196" s="2" t="str">
        <f>IF(M196="","",VLOOKUP(M196,CP!$L$6:$O$11,3,1))</f>
        <v/>
      </c>
      <c r="P196" s="2" t="str">
        <f>IF(M196="","",VLOOKUP(M196,CP!$L$6:$O$11,4,1))</f>
        <v/>
      </c>
      <c r="Q196" s="2" t="str">
        <f t="shared" si="2"/>
        <v/>
      </c>
      <c r="R196" s="2" t="str">
        <f>IF(D196="","",VLOOKUP(Q196,CP!$B$17:$C$21,2,1))</f>
        <v/>
      </c>
    </row>
    <row r="197" spans="1:18" x14ac:dyDescent="0.55000000000000004">
      <c r="A197" s="2">
        <v>187</v>
      </c>
      <c r="B197" s="2" t="str">
        <f>IF(基礎データ!B197="","",基礎データ!B197)</f>
        <v/>
      </c>
      <c r="C197" s="2" t="str">
        <f>IF(基礎データ!C197="","",基礎データ!C197)</f>
        <v/>
      </c>
      <c r="D197" s="19" t="str">
        <f>IF(基礎データ!D197="","",基礎データ!D197)</f>
        <v/>
      </c>
      <c r="E197" s="15" t="str">
        <f>IF(D197="","",知識技能!Z197)</f>
        <v/>
      </c>
      <c r="F197" s="8" t="str">
        <f>IF(E197="","",VLOOKUP(E197,CP!$B$6:$E$11,2,1))</f>
        <v/>
      </c>
      <c r="G197" s="8" t="str">
        <f>IF(E197="","",VLOOKUP(E197,CP!$B$6:$E$11,3,1))</f>
        <v/>
      </c>
      <c r="H197" s="8" t="str">
        <f>IF(E197="","",VLOOKUP(E197,CP!$B$6:$E$11,4,1))</f>
        <v/>
      </c>
      <c r="I197" s="15" t="str">
        <f>IF(D197="","",思考判断表現!Z197)</f>
        <v/>
      </c>
      <c r="J197" s="8" t="str">
        <f>IF(I197="","",VLOOKUP(I197,CP!$G$6:$J$11,2,1))</f>
        <v/>
      </c>
      <c r="K197" s="8" t="str">
        <f>IF(I197="","",VLOOKUP(I197,CP!$G$6:$J$11,3,1))</f>
        <v/>
      </c>
      <c r="L197" s="8" t="str">
        <f>IF(I197="","",VLOOKUP(I197,CP!$G$6:$J$11,4,1))</f>
        <v/>
      </c>
      <c r="M197" s="15" t="str">
        <f>IF(D197="","",態度!Z197)</f>
        <v/>
      </c>
      <c r="N197" s="2" t="str">
        <f>IF(M197="","",VLOOKUP(M197,CP!$L$6:$O$11,2,1))</f>
        <v/>
      </c>
      <c r="O197" s="2" t="str">
        <f>IF(M197="","",VLOOKUP(M197,CP!$L$6:$O$11,3,1))</f>
        <v/>
      </c>
      <c r="P197" s="2" t="str">
        <f>IF(M197="","",VLOOKUP(M197,CP!$L$6:$O$11,4,1))</f>
        <v/>
      </c>
      <c r="Q197" s="2" t="str">
        <f t="shared" si="2"/>
        <v/>
      </c>
      <c r="R197" s="2" t="str">
        <f>IF(D197="","",VLOOKUP(Q197,CP!$B$17:$C$21,2,1))</f>
        <v/>
      </c>
    </row>
    <row r="198" spans="1:18" x14ac:dyDescent="0.55000000000000004">
      <c r="A198" s="2">
        <v>188</v>
      </c>
      <c r="B198" s="2" t="str">
        <f>IF(基礎データ!B198="","",基礎データ!B198)</f>
        <v/>
      </c>
      <c r="C198" s="2" t="str">
        <f>IF(基礎データ!C198="","",基礎データ!C198)</f>
        <v/>
      </c>
      <c r="D198" s="19" t="str">
        <f>IF(基礎データ!D198="","",基礎データ!D198)</f>
        <v/>
      </c>
      <c r="E198" s="15" t="str">
        <f>IF(D198="","",知識技能!Z198)</f>
        <v/>
      </c>
      <c r="F198" s="8" t="str">
        <f>IF(E198="","",VLOOKUP(E198,CP!$B$6:$E$11,2,1))</f>
        <v/>
      </c>
      <c r="G198" s="8" t="str">
        <f>IF(E198="","",VLOOKUP(E198,CP!$B$6:$E$11,3,1))</f>
        <v/>
      </c>
      <c r="H198" s="8" t="str">
        <f>IF(E198="","",VLOOKUP(E198,CP!$B$6:$E$11,4,1))</f>
        <v/>
      </c>
      <c r="I198" s="15" t="str">
        <f>IF(D198="","",思考判断表現!Z198)</f>
        <v/>
      </c>
      <c r="J198" s="8" t="str">
        <f>IF(I198="","",VLOOKUP(I198,CP!$G$6:$J$11,2,1))</f>
        <v/>
      </c>
      <c r="K198" s="8" t="str">
        <f>IF(I198="","",VLOOKUP(I198,CP!$G$6:$J$11,3,1))</f>
        <v/>
      </c>
      <c r="L198" s="8" t="str">
        <f>IF(I198="","",VLOOKUP(I198,CP!$G$6:$J$11,4,1))</f>
        <v/>
      </c>
      <c r="M198" s="15" t="str">
        <f>IF(D198="","",態度!Z198)</f>
        <v/>
      </c>
      <c r="N198" s="2" t="str">
        <f>IF(M198="","",VLOOKUP(M198,CP!$L$6:$O$11,2,1))</f>
        <v/>
      </c>
      <c r="O198" s="2" t="str">
        <f>IF(M198="","",VLOOKUP(M198,CP!$L$6:$O$11,3,1))</f>
        <v/>
      </c>
      <c r="P198" s="2" t="str">
        <f>IF(M198="","",VLOOKUP(M198,CP!$L$6:$O$11,4,1))</f>
        <v/>
      </c>
      <c r="Q198" s="2" t="str">
        <f t="shared" si="2"/>
        <v/>
      </c>
      <c r="R198" s="2" t="str">
        <f>IF(D198="","",VLOOKUP(Q198,CP!$B$17:$C$21,2,1))</f>
        <v/>
      </c>
    </row>
    <row r="199" spans="1:18" x14ac:dyDescent="0.55000000000000004">
      <c r="A199" s="2">
        <v>189</v>
      </c>
      <c r="B199" s="2" t="str">
        <f>IF(基礎データ!B199="","",基礎データ!B199)</f>
        <v/>
      </c>
      <c r="C199" s="2" t="str">
        <f>IF(基礎データ!C199="","",基礎データ!C199)</f>
        <v/>
      </c>
      <c r="D199" s="19" t="str">
        <f>IF(基礎データ!D199="","",基礎データ!D199)</f>
        <v/>
      </c>
      <c r="E199" s="15" t="str">
        <f>IF(D199="","",知識技能!Z199)</f>
        <v/>
      </c>
      <c r="F199" s="8" t="str">
        <f>IF(E199="","",VLOOKUP(E199,CP!$B$6:$E$11,2,1))</f>
        <v/>
      </c>
      <c r="G199" s="8" t="str">
        <f>IF(E199="","",VLOOKUP(E199,CP!$B$6:$E$11,3,1))</f>
        <v/>
      </c>
      <c r="H199" s="8" t="str">
        <f>IF(E199="","",VLOOKUP(E199,CP!$B$6:$E$11,4,1))</f>
        <v/>
      </c>
      <c r="I199" s="15" t="str">
        <f>IF(D199="","",思考判断表現!Z199)</f>
        <v/>
      </c>
      <c r="J199" s="8" t="str">
        <f>IF(I199="","",VLOOKUP(I199,CP!$G$6:$J$11,2,1))</f>
        <v/>
      </c>
      <c r="K199" s="8" t="str">
        <f>IF(I199="","",VLOOKUP(I199,CP!$G$6:$J$11,3,1))</f>
        <v/>
      </c>
      <c r="L199" s="8" t="str">
        <f>IF(I199="","",VLOOKUP(I199,CP!$G$6:$J$11,4,1))</f>
        <v/>
      </c>
      <c r="M199" s="15" t="str">
        <f>IF(D199="","",態度!Z199)</f>
        <v/>
      </c>
      <c r="N199" s="2" t="str">
        <f>IF(M199="","",VLOOKUP(M199,CP!$L$6:$O$11,2,1))</f>
        <v/>
      </c>
      <c r="O199" s="2" t="str">
        <f>IF(M199="","",VLOOKUP(M199,CP!$L$6:$O$11,3,1))</f>
        <v/>
      </c>
      <c r="P199" s="2" t="str">
        <f>IF(M199="","",VLOOKUP(M199,CP!$L$6:$O$11,4,1))</f>
        <v/>
      </c>
      <c r="Q199" s="2" t="str">
        <f t="shared" si="2"/>
        <v/>
      </c>
      <c r="R199" s="2" t="str">
        <f>IF(D199="","",VLOOKUP(Q199,CP!$B$17:$C$21,2,1))</f>
        <v/>
      </c>
    </row>
    <row r="200" spans="1:18" x14ac:dyDescent="0.55000000000000004">
      <c r="A200" s="2">
        <v>190</v>
      </c>
      <c r="B200" s="2" t="str">
        <f>IF(基礎データ!B200="","",基礎データ!B200)</f>
        <v/>
      </c>
      <c r="C200" s="2" t="str">
        <f>IF(基礎データ!C200="","",基礎データ!C200)</f>
        <v/>
      </c>
      <c r="D200" s="19" t="str">
        <f>IF(基礎データ!D200="","",基礎データ!D200)</f>
        <v/>
      </c>
      <c r="E200" s="15" t="str">
        <f>IF(D200="","",知識技能!Z200)</f>
        <v/>
      </c>
      <c r="F200" s="8" t="str">
        <f>IF(E200="","",VLOOKUP(E200,CP!$B$6:$E$11,2,1))</f>
        <v/>
      </c>
      <c r="G200" s="8" t="str">
        <f>IF(E200="","",VLOOKUP(E200,CP!$B$6:$E$11,3,1))</f>
        <v/>
      </c>
      <c r="H200" s="8" t="str">
        <f>IF(E200="","",VLOOKUP(E200,CP!$B$6:$E$11,4,1))</f>
        <v/>
      </c>
      <c r="I200" s="15" t="str">
        <f>IF(D200="","",思考判断表現!Z200)</f>
        <v/>
      </c>
      <c r="J200" s="8" t="str">
        <f>IF(I200="","",VLOOKUP(I200,CP!$G$6:$J$11,2,1))</f>
        <v/>
      </c>
      <c r="K200" s="8" t="str">
        <f>IF(I200="","",VLOOKUP(I200,CP!$G$6:$J$11,3,1))</f>
        <v/>
      </c>
      <c r="L200" s="8" t="str">
        <f>IF(I200="","",VLOOKUP(I200,CP!$G$6:$J$11,4,1))</f>
        <v/>
      </c>
      <c r="M200" s="15" t="str">
        <f>IF(D200="","",態度!Z200)</f>
        <v/>
      </c>
      <c r="N200" s="2" t="str">
        <f>IF(M200="","",VLOOKUP(M200,CP!$L$6:$O$11,2,1))</f>
        <v/>
      </c>
      <c r="O200" s="2" t="str">
        <f>IF(M200="","",VLOOKUP(M200,CP!$L$6:$O$11,3,1))</f>
        <v/>
      </c>
      <c r="P200" s="2" t="str">
        <f>IF(M200="","",VLOOKUP(M200,CP!$L$6:$O$11,4,1))</f>
        <v/>
      </c>
      <c r="Q200" s="2" t="str">
        <f t="shared" si="2"/>
        <v/>
      </c>
      <c r="R200" s="2" t="str">
        <f>IF(D200="","",VLOOKUP(Q200,CP!$B$17:$C$21,2,1))</f>
        <v/>
      </c>
    </row>
    <row r="201" spans="1:18" x14ac:dyDescent="0.55000000000000004">
      <c r="A201" s="2">
        <v>191</v>
      </c>
      <c r="B201" s="2" t="str">
        <f>IF(基礎データ!B201="","",基礎データ!B201)</f>
        <v/>
      </c>
      <c r="C201" s="2" t="str">
        <f>IF(基礎データ!C201="","",基礎データ!C201)</f>
        <v/>
      </c>
      <c r="D201" s="19" t="str">
        <f>IF(基礎データ!D201="","",基礎データ!D201)</f>
        <v/>
      </c>
      <c r="E201" s="15" t="str">
        <f>IF(D201="","",知識技能!Z201)</f>
        <v/>
      </c>
      <c r="F201" s="8" t="str">
        <f>IF(E201="","",VLOOKUP(E201,CP!$B$6:$E$11,2,1))</f>
        <v/>
      </c>
      <c r="G201" s="8" t="str">
        <f>IF(E201="","",VLOOKUP(E201,CP!$B$6:$E$11,3,1))</f>
        <v/>
      </c>
      <c r="H201" s="8" t="str">
        <f>IF(E201="","",VLOOKUP(E201,CP!$B$6:$E$11,4,1))</f>
        <v/>
      </c>
      <c r="I201" s="15" t="str">
        <f>IF(D201="","",思考判断表現!Z201)</f>
        <v/>
      </c>
      <c r="J201" s="8" t="str">
        <f>IF(I201="","",VLOOKUP(I201,CP!$G$6:$J$11,2,1))</f>
        <v/>
      </c>
      <c r="K201" s="8" t="str">
        <f>IF(I201="","",VLOOKUP(I201,CP!$G$6:$J$11,3,1))</f>
        <v/>
      </c>
      <c r="L201" s="8" t="str">
        <f>IF(I201="","",VLOOKUP(I201,CP!$G$6:$J$11,4,1))</f>
        <v/>
      </c>
      <c r="M201" s="15" t="str">
        <f>IF(D201="","",態度!Z201)</f>
        <v/>
      </c>
      <c r="N201" s="2" t="str">
        <f>IF(M201="","",VLOOKUP(M201,CP!$L$6:$O$11,2,1))</f>
        <v/>
      </c>
      <c r="O201" s="2" t="str">
        <f>IF(M201="","",VLOOKUP(M201,CP!$L$6:$O$11,3,1))</f>
        <v/>
      </c>
      <c r="P201" s="2" t="str">
        <f>IF(M201="","",VLOOKUP(M201,CP!$L$6:$O$11,4,1))</f>
        <v/>
      </c>
      <c r="Q201" s="2" t="str">
        <f t="shared" si="2"/>
        <v/>
      </c>
      <c r="R201" s="2" t="str">
        <f>IF(D201="","",VLOOKUP(Q201,CP!$B$17:$C$21,2,1))</f>
        <v/>
      </c>
    </row>
    <row r="202" spans="1:18" x14ac:dyDescent="0.55000000000000004">
      <c r="A202" s="2">
        <v>192</v>
      </c>
      <c r="B202" s="2" t="str">
        <f>IF(基礎データ!B202="","",基礎データ!B202)</f>
        <v/>
      </c>
      <c r="C202" s="2" t="str">
        <f>IF(基礎データ!C202="","",基礎データ!C202)</f>
        <v/>
      </c>
      <c r="D202" s="19" t="str">
        <f>IF(基礎データ!D202="","",基礎データ!D202)</f>
        <v/>
      </c>
      <c r="E202" s="15" t="str">
        <f>IF(D202="","",知識技能!Z202)</f>
        <v/>
      </c>
      <c r="F202" s="8" t="str">
        <f>IF(E202="","",VLOOKUP(E202,CP!$B$6:$E$11,2,1))</f>
        <v/>
      </c>
      <c r="G202" s="8" t="str">
        <f>IF(E202="","",VLOOKUP(E202,CP!$B$6:$E$11,3,1))</f>
        <v/>
      </c>
      <c r="H202" s="8" t="str">
        <f>IF(E202="","",VLOOKUP(E202,CP!$B$6:$E$11,4,1))</f>
        <v/>
      </c>
      <c r="I202" s="15" t="str">
        <f>IF(D202="","",思考判断表現!Z202)</f>
        <v/>
      </c>
      <c r="J202" s="8" t="str">
        <f>IF(I202="","",VLOOKUP(I202,CP!$G$6:$J$11,2,1))</f>
        <v/>
      </c>
      <c r="K202" s="8" t="str">
        <f>IF(I202="","",VLOOKUP(I202,CP!$G$6:$J$11,3,1))</f>
        <v/>
      </c>
      <c r="L202" s="8" t="str">
        <f>IF(I202="","",VLOOKUP(I202,CP!$G$6:$J$11,4,1))</f>
        <v/>
      </c>
      <c r="M202" s="15" t="str">
        <f>IF(D202="","",態度!Z202)</f>
        <v/>
      </c>
      <c r="N202" s="2" t="str">
        <f>IF(M202="","",VLOOKUP(M202,CP!$L$6:$O$11,2,1))</f>
        <v/>
      </c>
      <c r="O202" s="2" t="str">
        <f>IF(M202="","",VLOOKUP(M202,CP!$L$6:$O$11,3,1))</f>
        <v/>
      </c>
      <c r="P202" s="2" t="str">
        <f>IF(M202="","",VLOOKUP(M202,CP!$L$6:$O$11,4,1))</f>
        <v/>
      </c>
      <c r="Q202" s="2" t="str">
        <f t="shared" si="2"/>
        <v/>
      </c>
      <c r="R202" s="2" t="str">
        <f>IF(D202="","",VLOOKUP(Q202,CP!$B$17:$C$21,2,1))</f>
        <v/>
      </c>
    </row>
    <row r="203" spans="1:18" x14ac:dyDescent="0.55000000000000004">
      <c r="A203" s="2">
        <v>193</v>
      </c>
      <c r="B203" s="2" t="str">
        <f>IF(基礎データ!B203="","",基礎データ!B203)</f>
        <v/>
      </c>
      <c r="C203" s="2" t="str">
        <f>IF(基礎データ!C203="","",基礎データ!C203)</f>
        <v/>
      </c>
      <c r="D203" s="19" t="str">
        <f>IF(基礎データ!D203="","",基礎データ!D203)</f>
        <v/>
      </c>
      <c r="E203" s="15" t="str">
        <f>IF(D203="","",知識技能!Z203)</f>
        <v/>
      </c>
      <c r="F203" s="8" t="str">
        <f>IF(E203="","",VLOOKUP(E203,CP!$B$6:$E$11,2,1))</f>
        <v/>
      </c>
      <c r="G203" s="8" t="str">
        <f>IF(E203="","",VLOOKUP(E203,CP!$B$6:$E$11,3,1))</f>
        <v/>
      </c>
      <c r="H203" s="8" t="str">
        <f>IF(E203="","",VLOOKUP(E203,CP!$B$6:$E$11,4,1))</f>
        <v/>
      </c>
      <c r="I203" s="15" t="str">
        <f>IF(D203="","",思考判断表現!Z203)</f>
        <v/>
      </c>
      <c r="J203" s="8" t="str">
        <f>IF(I203="","",VLOOKUP(I203,CP!$G$6:$J$11,2,1))</f>
        <v/>
      </c>
      <c r="K203" s="8" t="str">
        <f>IF(I203="","",VLOOKUP(I203,CP!$G$6:$J$11,3,1))</f>
        <v/>
      </c>
      <c r="L203" s="8" t="str">
        <f>IF(I203="","",VLOOKUP(I203,CP!$G$6:$J$11,4,1))</f>
        <v/>
      </c>
      <c r="M203" s="15" t="str">
        <f>IF(D203="","",態度!Z203)</f>
        <v/>
      </c>
      <c r="N203" s="2" t="str">
        <f>IF(M203="","",VLOOKUP(M203,CP!$L$6:$O$11,2,1))</f>
        <v/>
      </c>
      <c r="O203" s="2" t="str">
        <f>IF(M203="","",VLOOKUP(M203,CP!$L$6:$O$11,3,1))</f>
        <v/>
      </c>
      <c r="P203" s="2" t="str">
        <f>IF(M203="","",VLOOKUP(M203,CP!$L$6:$O$11,4,1))</f>
        <v/>
      </c>
      <c r="Q203" s="2" t="str">
        <f t="shared" si="2"/>
        <v/>
      </c>
      <c r="R203" s="2" t="str">
        <f>IF(D203="","",VLOOKUP(Q203,CP!$B$17:$C$21,2,1))</f>
        <v/>
      </c>
    </row>
    <row r="204" spans="1:18" x14ac:dyDescent="0.55000000000000004">
      <c r="A204" s="2">
        <v>194</v>
      </c>
      <c r="B204" s="2" t="str">
        <f>IF(基礎データ!B204="","",基礎データ!B204)</f>
        <v/>
      </c>
      <c r="C204" s="2" t="str">
        <f>IF(基礎データ!C204="","",基礎データ!C204)</f>
        <v/>
      </c>
      <c r="D204" s="19" t="str">
        <f>IF(基礎データ!D204="","",基礎データ!D204)</f>
        <v/>
      </c>
      <c r="E204" s="15" t="str">
        <f>IF(D204="","",知識技能!Z204)</f>
        <v/>
      </c>
      <c r="F204" s="8" t="str">
        <f>IF(E204="","",VLOOKUP(E204,CP!$B$6:$E$11,2,1))</f>
        <v/>
      </c>
      <c r="G204" s="8" t="str">
        <f>IF(E204="","",VLOOKUP(E204,CP!$B$6:$E$11,3,1))</f>
        <v/>
      </c>
      <c r="H204" s="8" t="str">
        <f>IF(E204="","",VLOOKUP(E204,CP!$B$6:$E$11,4,1))</f>
        <v/>
      </c>
      <c r="I204" s="15" t="str">
        <f>IF(D204="","",思考判断表現!Z204)</f>
        <v/>
      </c>
      <c r="J204" s="8" t="str">
        <f>IF(I204="","",VLOOKUP(I204,CP!$G$6:$J$11,2,1))</f>
        <v/>
      </c>
      <c r="K204" s="8" t="str">
        <f>IF(I204="","",VLOOKUP(I204,CP!$G$6:$J$11,3,1))</f>
        <v/>
      </c>
      <c r="L204" s="8" t="str">
        <f>IF(I204="","",VLOOKUP(I204,CP!$G$6:$J$11,4,1))</f>
        <v/>
      </c>
      <c r="M204" s="15" t="str">
        <f>IF(D204="","",態度!Z204)</f>
        <v/>
      </c>
      <c r="N204" s="2" t="str">
        <f>IF(M204="","",VLOOKUP(M204,CP!$L$6:$O$11,2,1))</f>
        <v/>
      </c>
      <c r="O204" s="2" t="str">
        <f>IF(M204="","",VLOOKUP(M204,CP!$L$6:$O$11,3,1))</f>
        <v/>
      </c>
      <c r="P204" s="2" t="str">
        <f>IF(M204="","",VLOOKUP(M204,CP!$L$6:$O$11,4,1))</f>
        <v/>
      </c>
      <c r="Q204" s="2" t="str">
        <f t="shared" ref="Q204:Q260" si="3">IF(D204="","",F204+J204+N204)</f>
        <v/>
      </c>
      <c r="R204" s="2" t="str">
        <f>IF(D204="","",VLOOKUP(Q204,CP!$B$17:$C$21,2,1))</f>
        <v/>
      </c>
    </row>
    <row r="205" spans="1:18" x14ac:dyDescent="0.55000000000000004">
      <c r="A205" s="2">
        <v>195</v>
      </c>
      <c r="B205" s="2" t="str">
        <f>IF(基礎データ!B205="","",基礎データ!B205)</f>
        <v/>
      </c>
      <c r="C205" s="2" t="str">
        <f>IF(基礎データ!C205="","",基礎データ!C205)</f>
        <v/>
      </c>
      <c r="D205" s="19" t="str">
        <f>IF(基礎データ!D205="","",基礎データ!D205)</f>
        <v/>
      </c>
      <c r="E205" s="15" t="str">
        <f>IF(D205="","",知識技能!Z205)</f>
        <v/>
      </c>
      <c r="F205" s="8" t="str">
        <f>IF(E205="","",VLOOKUP(E205,CP!$B$6:$E$11,2,1))</f>
        <v/>
      </c>
      <c r="G205" s="8" t="str">
        <f>IF(E205="","",VLOOKUP(E205,CP!$B$6:$E$11,3,1))</f>
        <v/>
      </c>
      <c r="H205" s="8" t="str">
        <f>IF(E205="","",VLOOKUP(E205,CP!$B$6:$E$11,4,1))</f>
        <v/>
      </c>
      <c r="I205" s="15" t="str">
        <f>IF(D205="","",思考判断表現!Z205)</f>
        <v/>
      </c>
      <c r="J205" s="8" t="str">
        <f>IF(I205="","",VLOOKUP(I205,CP!$G$6:$J$11,2,1))</f>
        <v/>
      </c>
      <c r="K205" s="8" t="str">
        <f>IF(I205="","",VLOOKUP(I205,CP!$G$6:$J$11,3,1))</f>
        <v/>
      </c>
      <c r="L205" s="8" t="str">
        <f>IF(I205="","",VLOOKUP(I205,CP!$G$6:$J$11,4,1))</f>
        <v/>
      </c>
      <c r="M205" s="15" t="str">
        <f>IF(D205="","",態度!Z205)</f>
        <v/>
      </c>
      <c r="N205" s="2" t="str">
        <f>IF(M205="","",VLOOKUP(M205,CP!$L$6:$O$11,2,1))</f>
        <v/>
      </c>
      <c r="O205" s="2" t="str">
        <f>IF(M205="","",VLOOKUP(M205,CP!$L$6:$O$11,3,1))</f>
        <v/>
      </c>
      <c r="P205" s="2" t="str">
        <f>IF(M205="","",VLOOKUP(M205,CP!$L$6:$O$11,4,1))</f>
        <v/>
      </c>
      <c r="Q205" s="2" t="str">
        <f t="shared" si="3"/>
        <v/>
      </c>
      <c r="R205" s="2" t="str">
        <f>IF(D205="","",VLOOKUP(Q205,CP!$B$17:$C$21,2,1))</f>
        <v/>
      </c>
    </row>
    <row r="206" spans="1:18" x14ac:dyDescent="0.55000000000000004">
      <c r="A206" s="2">
        <v>196</v>
      </c>
      <c r="B206" s="2" t="str">
        <f>IF(基礎データ!B206="","",基礎データ!B206)</f>
        <v/>
      </c>
      <c r="C206" s="2" t="str">
        <f>IF(基礎データ!C206="","",基礎データ!C206)</f>
        <v/>
      </c>
      <c r="D206" s="19" t="str">
        <f>IF(基礎データ!D206="","",基礎データ!D206)</f>
        <v/>
      </c>
      <c r="E206" s="15" t="str">
        <f>IF(D206="","",知識技能!Z206)</f>
        <v/>
      </c>
      <c r="F206" s="8" t="str">
        <f>IF(E206="","",VLOOKUP(E206,CP!$B$6:$E$11,2,1))</f>
        <v/>
      </c>
      <c r="G206" s="8" t="str">
        <f>IF(E206="","",VLOOKUP(E206,CP!$B$6:$E$11,3,1))</f>
        <v/>
      </c>
      <c r="H206" s="8" t="str">
        <f>IF(E206="","",VLOOKUP(E206,CP!$B$6:$E$11,4,1))</f>
        <v/>
      </c>
      <c r="I206" s="15" t="str">
        <f>IF(D206="","",思考判断表現!Z206)</f>
        <v/>
      </c>
      <c r="J206" s="8" t="str">
        <f>IF(I206="","",VLOOKUP(I206,CP!$G$6:$J$11,2,1))</f>
        <v/>
      </c>
      <c r="K206" s="8" t="str">
        <f>IF(I206="","",VLOOKUP(I206,CP!$G$6:$J$11,3,1))</f>
        <v/>
      </c>
      <c r="L206" s="8" t="str">
        <f>IF(I206="","",VLOOKUP(I206,CP!$G$6:$J$11,4,1))</f>
        <v/>
      </c>
      <c r="M206" s="15" t="str">
        <f>IF(D206="","",態度!Z206)</f>
        <v/>
      </c>
      <c r="N206" s="2" t="str">
        <f>IF(M206="","",VLOOKUP(M206,CP!$L$6:$O$11,2,1))</f>
        <v/>
      </c>
      <c r="O206" s="2" t="str">
        <f>IF(M206="","",VLOOKUP(M206,CP!$L$6:$O$11,3,1))</f>
        <v/>
      </c>
      <c r="P206" s="2" t="str">
        <f>IF(M206="","",VLOOKUP(M206,CP!$L$6:$O$11,4,1))</f>
        <v/>
      </c>
      <c r="Q206" s="2" t="str">
        <f t="shared" si="3"/>
        <v/>
      </c>
      <c r="R206" s="2" t="str">
        <f>IF(D206="","",VLOOKUP(Q206,CP!$B$17:$C$21,2,1))</f>
        <v/>
      </c>
    </row>
    <row r="207" spans="1:18" x14ac:dyDescent="0.55000000000000004">
      <c r="A207" s="2">
        <v>197</v>
      </c>
      <c r="B207" s="2" t="str">
        <f>IF(基礎データ!B207="","",基礎データ!B207)</f>
        <v/>
      </c>
      <c r="C207" s="2" t="str">
        <f>IF(基礎データ!C207="","",基礎データ!C207)</f>
        <v/>
      </c>
      <c r="D207" s="19" t="str">
        <f>IF(基礎データ!D207="","",基礎データ!D207)</f>
        <v/>
      </c>
      <c r="E207" s="15" t="str">
        <f>IF(D207="","",知識技能!Z207)</f>
        <v/>
      </c>
      <c r="F207" s="8" t="str">
        <f>IF(E207="","",VLOOKUP(E207,CP!$B$6:$E$11,2,1))</f>
        <v/>
      </c>
      <c r="G207" s="8" t="str">
        <f>IF(E207="","",VLOOKUP(E207,CP!$B$6:$E$11,3,1))</f>
        <v/>
      </c>
      <c r="H207" s="8" t="str">
        <f>IF(E207="","",VLOOKUP(E207,CP!$B$6:$E$11,4,1))</f>
        <v/>
      </c>
      <c r="I207" s="15" t="str">
        <f>IF(D207="","",思考判断表現!Z207)</f>
        <v/>
      </c>
      <c r="J207" s="8" t="str">
        <f>IF(I207="","",VLOOKUP(I207,CP!$G$6:$J$11,2,1))</f>
        <v/>
      </c>
      <c r="K207" s="8" t="str">
        <f>IF(I207="","",VLOOKUP(I207,CP!$G$6:$J$11,3,1))</f>
        <v/>
      </c>
      <c r="L207" s="8" t="str">
        <f>IF(I207="","",VLOOKUP(I207,CP!$G$6:$J$11,4,1))</f>
        <v/>
      </c>
      <c r="M207" s="15" t="str">
        <f>IF(D207="","",態度!Z207)</f>
        <v/>
      </c>
      <c r="N207" s="2" t="str">
        <f>IF(M207="","",VLOOKUP(M207,CP!$L$6:$O$11,2,1))</f>
        <v/>
      </c>
      <c r="O207" s="2" t="str">
        <f>IF(M207="","",VLOOKUP(M207,CP!$L$6:$O$11,3,1))</f>
        <v/>
      </c>
      <c r="P207" s="2" t="str">
        <f>IF(M207="","",VLOOKUP(M207,CP!$L$6:$O$11,4,1))</f>
        <v/>
      </c>
      <c r="Q207" s="2" t="str">
        <f t="shared" si="3"/>
        <v/>
      </c>
      <c r="R207" s="2" t="str">
        <f>IF(D207="","",VLOOKUP(Q207,CP!$B$17:$C$21,2,1))</f>
        <v/>
      </c>
    </row>
    <row r="208" spans="1:18" x14ac:dyDescent="0.55000000000000004">
      <c r="A208" s="2">
        <v>198</v>
      </c>
      <c r="B208" s="2" t="str">
        <f>IF(基礎データ!B208="","",基礎データ!B208)</f>
        <v/>
      </c>
      <c r="C208" s="2" t="str">
        <f>IF(基礎データ!C208="","",基礎データ!C208)</f>
        <v/>
      </c>
      <c r="D208" s="19" t="str">
        <f>IF(基礎データ!D208="","",基礎データ!D208)</f>
        <v/>
      </c>
      <c r="E208" s="15" t="str">
        <f>IF(D208="","",知識技能!Z208)</f>
        <v/>
      </c>
      <c r="F208" s="8" t="str">
        <f>IF(E208="","",VLOOKUP(E208,CP!$B$6:$E$11,2,1))</f>
        <v/>
      </c>
      <c r="G208" s="8" t="str">
        <f>IF(E208="","",VLOOKUP(E208,CP!$B$6:$E$11,3,1))</f>
        <v/>
      </c>
      <c r="H208" s="8" t="str">
        <f>IF(E208="","",VLOOKUP(E208,CP!$B$6:$E$11,4,1))</f>
        <v/>
      </c>
      <c r="I208" s="15" t="str">
        <f>IF(D208="","",思考判断表現!Z208)</f>
        <v/>
      </c>
      <c r="J208" s="8" t="str">
        <f>IF(I208="","",VLOOKUP(I208,CP!$G$6:$J$11,2,1))</f>
        <v/>
      </c>
      <c r="K208" s="8" t="str">
        <f>IF(I208="","",VLOOKUP(I208,CP!$G$6:$J$11,3,1))</f>
        <v/>
      </c>
      <c r="L208" s="8" t="str">
        <f>IF(I208="","",VLOOKUP(I208,CP!$G$6:$J$11,4,1))</f>
        <v/>
      </c>
      <c r="M208" s="15" t="str">
        <f>IF(D208="","",態度!Z208)</f>
        <v/>
      </c>
      <c r="N208" s="2" t="str">
        <f>IF(M208="","",VLOOKUP(M208,CP!$L$6:$O$11,2,1))</f>
        <v/>
      </c>
      <c r="O208" s="2" t="str">
        <f>IF(M208="","",VLOOKUP(M208,CP!$L$6:$O$11,3,1))</f>
        <v/>
      </c>
      <c r="P208" s="2" t="str">
        <f>IF(M208="","",VLOOKUP(M208,CP!$L$6:$O$11,4,1))</f>
        <v/>
      </c>
      <c r="Q208" s="2" t="str">
        <f t="shared" si="3"/>
        <v/>
      </c>
      <c r="R208" s="2" t="str">
        <f>IF(D208="","",VLOOKUP(Q208,CP!$B$17:$C$21,2,1))</f>
        <v/>
      </c>
    </row>
    <row r="209" spans="1:18" x14ac:dyDescent="0.55000000000000004">
      <c r="A209" s="2">
        <v>199</v>
      </c>
      <c r="B209" s="2" t="str">
        <f>IF(基礎データ!B209="","",基礎データ!B209)</f>
        <v/>
      </c>
      <c r="C209" s="2" t="str">
        <f>IF(基礎データ!C209="","",基礎データ!C209)</f>
        <v/>
      </c>
      <c r="D209" s="19" t="str">
        <f>IF(基礎データ!D209="","",基礎データ!D209)</f>
        <v/>
      </c>
      <c r="E209" s="15" t="str">
        <f>IF(D209="","",知識技能!Z209)</f>
        <v/>
      </c>
      <c r="F209" s="8" t="str">
        <f>IF(E209="","",VLOOKUP(E209,CP!$B$6:$E$11,2,1))</f>
        <v/>
      </c>
      <c r="G209" s="8" t="str">
        <f>IF(E209="","",VLOOKUP(E209,CP!$B$6:$E$11,3,1))</f>
        <v/>
      </c>
      <c r="H209" s="8" t="str">
        <f>IF(E209="","",VLOOKUP(E209,CP!$B$6:$E$11,4,1))</f>
        <v/>
      </c>
      <c r="I209" s="15" t="str">
        <f>IF(D209="","",思考判断表現!Z209)</f>
        <v/>
      </c>
      <c r="J209" s="8" t="str">
        <f>IF(I209="","",VLOOKUP(I209,CP!$G$6:$J$11,2,1))</f>
        <v/>
      </c>
      <c r="K209" s="8" t="str">
        <f>IF(I209="","",VLOOKUP(I209,CP!$G$6:$J$11,3,1))</f>
        <v/>
      </c>
      <c r="L209" s="8" t="str">
        <f>IF(I209="","",VLOOKUP(I209,CP!$G$6:$J$11,4,1))</f>
        <v/>
      </c>
      <c r="M209" s="15" t="str">
        <f>IF(D209="","",態度!Z209)</f>
        <v/>
      </c>
      <c r="N209" s="2" t="str">
        <f>IF(M209="","",VLOOKUP(M209,CP!$L$6:$O$11,2,1))</f>
        <v/>
      </c>
      <c r="O209" s="2" t="str">
        <f>IF(M209="","",VLOOKUP(M209,CP!$L$6:$O$11,3,1))</f>
        <v/>
      </c>
      <c r="P209" s="2" t="str">
        <f>IF(M209="","",VLOOKUP(M209,CP!$L$6:$O$11,4,1))</f>
        <v/>
      </c>
      <c r="Q209" s="2" t="str">
        <f t="shared" si="3"/>
        <v/>
      </c>
      <c r="R209" s="2" t="str">
        <f>IF(D209="","",VLOOKUP(Q209,CP!$B$17:$C$21,2,1))</f>
        <v/>
      </c>
    </row>
    <row r="210" spans="1:18" x14ac:dyDescent="0.55000000000000004">
      <c r="A210" s="2">
        <v>200</v>
      </c>
      <c r="B210" s="2" t="str">
        <f>IF(基礎データ!B210="","",基礎データ!B210)</f>
        <v/>
      </c>
      <c r="C210" s="2" t="str">
        <f>IF(基礎データ!C210="","",基礎データ!C210)</f>
        <v/>
      </c>
      <c r="D210" s="19" t="str">
        <f>IF(基礎データ!D210="","",基礎データ!D210)</f>
        <v/>
      </c>
      <c r="E210" s="15" t="str">
        <f>IF(D210="","",知識技能!Z210)</f>
        <v/>
      </c>
      <c r="F210" s="8" t="str">
        <f>IF(E210="","",VLOOKUP(E210,CP!$B$6:$E$11,2,1))</f>
        <v/>
      </c>
      <c r="G210" s="8" t="str">
        <f>IF(E210="","",VLOOKUP(E210,CP!$B$6:$E$11,3,1))</f>
        <v/>
      </c>
      <c r="H210" s="8" t="str">
        <f>IF(E210="","",VLOOKUP(E210,CP!$B$6:$E$11,4,1))</f>
        <v/>
      </c>
      <c r="I210" s="15" t="str">
        <f>IF(D210="","",思考判断表現!Z210)</f>
        <v/>
      </c>
      <c r="J210" s="8" t="str">
        <f>IF(I210="","",VLOOKUP(I210,CP!$G$6:$J$11,2,1))</f>
        <v/>
      </c>
      <c r="K210" s="8" t="str">
        <f>IF(I210="","",VLOOKUP(I210,CP!$G$6:$J$11,3,1))</f>
        <v/>
      </c>
      <c r="L210" s="8" t="str">
        <f>IF(I210="","",VLOOKUP(I210,CP!$G$6:$J$11,4,1))</f>
        <v/>
      </c>
      <c r="M210" s="15" t="str">
        <f>IF(D210="","",態度!Z210)</f>
        <v/>
      </c>
      <c r="N210" s="2" t="str">
        <f>IF(M210="","",VLOOKUP(M210,CP!$L$6:$O$11,2,1))</f>
        <v/>
      </c>
      <c r="O210" s="2" t="str">
        <f>IF(M210="","",VLOOKUP(M210,CP!$L$6:$O$11,3,1))</f>
        <v/>
      </c>
      <c r="P210" s="2" t="str">
        <f>IF(M210="","",VLOOKUP(M210,CP!$L$6:$O$11,4,1))</f>
        <v/>
      </c>
      <c r="Q210" s="2" t="str">
        <f t="shared" si="3"/>
        <v/>
      </c>
      <c r="R210" s="2" t="str">
        <f>IF(D210="","",VLOOKUP(Q210,CP!$B$17:$C$21,2,1))</f>
        <v/>
      </c>
    </row>
    <row r="211" spans="1:18" x14ac:dyDescent="0.55000000000000004">
      <c r="A211" s="2">
        <v>201</v>
      </c>
      <c r="B211" s="2" t="str">
        <f>IF(基礎データ!B211="","",基礎データ!B211)</f>
        <v/>
      </c>
      <c r="C211" s="2" t="str">
        <f>IF(基礎データ!C211="","",基礎データ!C211)</f>
        <v/>
      </c>
      <c r="D211" s="19" t="str">
        <f>IF(基礎データ!D211="","",基礎データ!D211)</f>
        <v/>
      </c>
      <c r="E211" s="15" t="str">
        <f>IF(D211="","",知識技能!Z211)</f>
        <v/>
      </c>
      <c r="F211" s="8" t="str">
        <f>IF(E211="","",VLOOKUP(E211,CP!$B$6:$E$11,2,1))</f>
        <v/>
      </c>
      <c r="G211" s="8" t="str">
        <f>IF(E211="","",VLOOKUP(E211,CP!$B$6:$E$11,3,1))</f>
        <v/>
      </c>
      <c r="H211" s="8" t="str">
        <f>IF(E211="","",VLOOKUP(E211,CP!$B$6:$E$11,4,1))</f>
        <v/>
      </c>
      <c r="I211" s="15" t="str">
        <f>IF(D211="","",思考判断表現!Z211)</f>
        <v/>
      </c>
      <c r="J211" s="8" t="str">
        <f>IF(I211="","",VLOOKUP(I211,CP!$G$6:$J$11,2,1))</f>
        <v/>
      </c>
      <c r="K211" s="8" t="str">
        <f>IF(I211="","",VLOOKUP(I211,CP!$G$6:$J$11,3,1))</f>
        <v/>
      </c>
      <c r="L211" s="8" t="str">
        <f>IF(I211="","",VLOOKUP(I211,CP!$G$6:$J$11,4,1))</f>
        <v/>
      </c>
      <c r="M211" s="15" t="str">
        <f>IF(D211="","",態度!Z211)</f>
        <v/>
      </c>
      <c r="N211" s="2" t="str">
        <f>IF(M211="","",VLOOKUP(M211,CP!$L$6:$O$11,2,1))</f>
        <v/>
      </c>
      <c r="O211" s="2" t="str">
        <f>IF(M211="","",VLOOKUP(M211,CP!$L$6:$O$11,3,1))</f>
        <v/>
      </c>
      <c r="P211" s="2" t="str">
        <f>IF(M211="","",VLOOKUP(M211,CP!$L$6:$O$11,4,1))</f>
        <v/>
      </c>
      <c r="Q211" s="2" t="str">
        <f t="shared" si="3"/>
        <v/>
      </c>
      <c r="R211" s="2" t="str">
        <f>IF(D211="","",VLOOKUP(Q211,CP!$B$17:$C$21,2,1))</f>
        <v/>
      </c>
    </row>
    <row r="212" spans="1:18" x14ac:dyDescent="0.55000000000000004">
      <c r="A212" s="2">
        <v>202</v>
      </c>
      <c r="B212" s="2" t="str">
        <f>IF(基礎データ!B212="","",基礎データ!B212)</f>
        <v/>
      </c>
      <c r="C212" s="2" t="str">
        <f>IF(基礎データ!C212="","",基礎データ!C212)</f>
        <v/>
      </c>
      <c r="D212" s="19" t="str">
        <f>IF(基礎データ!D212="","",基礎データ!D212)</f>
        <v/>
      </c>
      <c r="E212" s="15" t="str">
        <f>IF(D212="","",知識技能!Z212)</f>
        <v/>
      </c>
      <c r="F212" s="8" t="str">
        <f>IF(E212="","",VLOOKUP(E212,CP!$B$6:$E$11,2,1))</f>
        <v/>
      </c>
      <c r="G212" s="8" t="str">
        <f>IF(E212="","",VLOOKUP(E212,CP!$B$6:$E$11,3,1))</f>
        <v/>
      </c>
      <c r="H212" s="8" t="str">
        <f>IF(E212="","",VLOOKUP(E212,CP!$B$6:$E$11,4,1))</f>
        <v/>
      </c>
      <c r="I212" s="15" t="str">
        <f>IF(D212="","",思考判断表現!Z212)</f>
        <v/>
      </c>
      <c r="J212" s="8" t="str">
        <f>IF(I212="","",VLOOKUP(I212,CP!$G$6:$J$11,2,1))</f>
        <v/>
      </c>
      <c r="K212" s="8" t="str">
        <f>IF(I212="","",VLOOKUP(I212,CP!$G$6:$J$11,3,1))</f>
        <v/>
      </c>
      <c r="L212" s="8" t="str">
        <f>IF(I212="","",VLOOKUP(I212,CP!$G$6:$J$11,4,1))</f>
        <v/>
      </c>
      <c r="M212" s="15" t="str">
        <f>IF(D212="","",態度!Z212)</f>
        <v/>
      </c>
      <c r="N212" s="2" t="str">
        <f>IF(M212="","",VLOOKUP(M212,CP!$L$6:$O$11,2,1))</f>
        <v/>
      </c>
      <c r="O212" s="2" t="str">
        <f>IF(M212="","",VLOOKUP(M212,CP!$L$6:$O$11,3,1))</f>
        <v/>
      </c>
      <c r="P212" s="2" t="str">
        <f>IF(M212="","",VLOOKUP(M212,CP!$L$6:$O$11,4,1))</f>
        <v/>
      </c>
      <c r="Q212" s="2" t="str">
        <f t="shared" si="3"/>
        <v/>
      </c>
      <c r="R212" s="2" t="str">
        <f>IF(D212="","",VLOOKUP(Q212,CP!$B$17:$C$21,2,1))</f>
        <v/>
      </c>
    </row>
    <row r="213" spans="1:18" x14ac:dyDescent="0.55000000000000004">
      <c r="A213" s="2">
        <v>203</v>
      </c>
      <c r="B213" s="2" t="str">
        <f>IF(基礎データ!B213="","",基礎データ!B213)</f>
        <v/>
      </c>
      <c r="C213" s="2" t="str">
        <f>IF(基礎データ!C213="","",基礎データ!C213)</f>
        <v/>
      </c>
      <c r="D213" s="19" t="str">
        <f>IF(基礎データ!D213="","",基礎データ!D213)</f>
        <v/>
      </c>
      <c r="E213" s="15" t="str">
        <f>IF(D213="","",知識技能!Z213)</f>
        <v/>
      </c>
      <c r="F213" s="8" t="str">
        <f>IF(E213="","",VLOOKUP(E213,CP!$B$6:$E$11,2,1))</f>
        <v/>
      </c>
      <c r="G213" s="8" t="str">
        <f>IF(E213="","",VLOOKUP(E213,CP!$B$6:$E$11,3,1))</f>
        <v/>
      </c>
      <c r="H213" s="8" t="str">
        <f>IF(E213="","",VLOOKUP(E213,CP!$B$6:$E$11,4,1))</f>
        <v/>
      </c>
      <c r="I213" s="15" t="str">
        <f>IF(D213="","",思考判断表現!Z213)</f>
        <v/>
      </c>
      <c r="J213" s="8" t="str">
        <f>IF(I213="","",VLOOKUP(I213,CP!$G$6:$J$11,2,1))</f>
        <v/>
      </c>
      <c r="K213" s="8" t="str">
        <f>IF(I213="","",VLOOKUP(I213,CP!$G$6:$J$11,3,1))</f>
        <v/>
      </c>
      <c r="L213" s="8" t="str">
        <f>IF(I213="","",VLOOKUP(I213,CP!$G$6:$J$11,4,1))</f>
        <v/>
      </c>
      <c r="M213" s="15" t="str">
        <f>IF(D213="","",態度!Z213)</f>
        <v/>
      </c>
      <c r="N213" s="2" t="str">
        <f>IF(M213="","",VLOOKUP(M213,CP!$L$6:$O$11,2,1))</f>
        <v/>
      </c>
      <c r="O213" s="2" t="str">
        <f>IF(M213="","",VLOOKUP(M213,CP!$L$6:$O$11,3,1))</f>
        <v/>
      </c>
      <c r="P213" s="2" t="str">
        <f>IF(M213="","",VLOOKUP(M213,CP!$L$6:$O$11,4,1))</f>
        <v/>
      </c>
      <c r="Q213" s="2" t="str">
        <f t="shared" si="3"/>
        <v/>
      </c>
      <c r="R213" s="2" t="str">
        <f>IF(D213="","",VLOOKUP(Q213,CP!$B$17:$C$21,2,1))</f>
        <v/>
      </c>
    </row>
    <row r="214" spans="1:18" x14ac:dyDescent="0.55000000000000004">
      <c r="A214" s="2">
        <v>204</v>
      </c>
      <c r="B214" s="2" t="str">
        <f>IF(基礎データ!B214="","",基礎データ!B214)</f>
        <v/>
      </c>
      <c r="C214" s="2" t="str">
        <f>IF(基礎データ!C214="","",基礎データ!C214)</f>
        <v/>
      </c>
      <c r="D214" s="19" t="str">
        <f>IF(基礎データ!D214="","",基礎データ!D214)</f>
        <v/>
      </c>
      <c r="E214" s="15" t="str">
        <f>IF(D214="","",知識技能!Z214)</f>
        <v/>
      </c>
      <c r="F214" s="8" t="str">
        <f>IF(E214="","",VLOOKUP(E214,CP!$B$6:$E$11,2,1))</f>
        <v/>
      </c>
      <c r="G214" s="8" t="str">
        <f>IF(E214="","",VLOOKUP(E214,CP!$B$6:$E$11,3,1))</f>
        <v/>
      </c>
      <c r="H214" s="8" t="str">
        <f>IF(E214="","",VLOOKUP(E214,CP!$B$6:$E$11,4,1))</f>
        <v/>
      </c>
      <c r="I214" s="15" t="str">
        <f>IF(D214="","",思考判断表現!Z214)</f>
        <v/>
      </c>
      <c r="J214" s="8" t="str">
        <f>IF(I214="","",VLOOKUP(I214,CP!$G$6:$J$11,2,1))</f>
        <v/>
      </c>
      <c r="K214" s="8" t="str">
        <f>IF(I214="","",VLOOKUP(I214,CP!$G$6:$J$11,3,1))</f>
        <v/>
      </c>
      <c r="L214" s="8" t="str">
        <f>IF(I214="","",VLOOKUP(I214,CP!$G$6:$J$11,4,1))</f>
        <v/>
      </c>
      <c r="M214" s="15" t="str">
        <f>IF(D214="","",態度!Z214)</f>
        <v/>
      </c>
      <c r="N214" s="2" t="str">
        <f>IF(M214="","",VLOOKUP(M214,CP!$L$6:$O$11,2,1))</f>
        <v/>
      </c>
      <c r="O214" s="2" t="str">
        <f>IF(M214="","",VLOOKUP(M214,CP!$L$6:$O$11,3,1))</f>
        <v/>
      </c>
      <c r="P214" s="2" t="str">
        <f>IF(M214="","",VLOOKUP(M214,CP!$L$6:$O$11,4,1))</f>
        <v/>
      </c>
      <c r="Q214" s="2" t="str">
        <f t="shared" si="3"/>
        <v/>
      </c>
      <c r="R214" s="2" t="str">
        <f>IF(D214="","",VLOOKUP(Q214,CP!$B$17:$C$21,2,1))</f>
        <v/>
      </c>
    </row>
    <row r="215" spans="1:18" x14ac:dyDescent="0.55000000000000004">
      <c r="A215" s="2">
        <v>205</v>
      </c>
      <c r="B215" s="2" t="str">
        <f>IF(基礎データ!B215="","",基礎データ!B215)</f>
        <v/>
      </c>
      <c r="C215" s="2" t="str">
        <f>IF(基礎データ!C215="","",基礎データ!C215)</f>
        <v/>
      </c>
      <c r="D215" s="19" t="str">
        <f>IF(基礎データ!D215="","",基礎データ!D215)</f>
        <v/>
      </c>
      <c r="E215" s="15" t="str">
        <f>IF(D215="","",知識技能!Z215)</f>
        <v/>
      </c>
      <c r="F215" s="8" t="str">
        <f>IF(E215="","",VLOOKUP(E215,CP!$B$6:$E$11,2,1))</f>
        <v/>
      </c>
      <c r="G215" s="8" t="str">
        <f>IF(E215="","",VLOOKUP(E215,CP!$B$6:$E$11,3,1))</f>
        <v/>
      </c>
      <c r="H215" s="8" t="str">
        <f>IF(E215="","",VLOOKUP(E215,CP!$B$6:$E$11,4,1))</f>
        <v/>
      </c>
      <c r="I215" s="15" t="str">
        <f>IF(D215="","",思考判断表現!Z215)</f>
        <v/>
      </c>
      <c r="J215" s="8" t="str">
        <f>IF(I215="","",VLOOKUP(I215,CP!$G$6:$J$11,2,1))</f>
        <v/>
      </c>
      <c r="K215" s="8" t="str">
        <f>IF(I215="","",VLOOKUP(I215,CP!$G$6:$J$11,3,1))</f>
        <v/>
      </c>
      <c r="L215" s="8" t="str">
        <f>IF(I215="","",VLOOKUP(I215,CP!$G$6:$J$11,4,1))</f>
        <v/>
      </c>
      <c r="M215" s="15" t="str">
        <f>IF(D215="","",態度!Z215)</f>
        <v/>
      </c>
      <c r="N215" s="2" t="str">
        <f>IF(M215="","",VLOOKUP(M215,CP!$L$6:$O$11,2,1))</f>
        <v/>
      </c>
      <c r="O215" s="2" t="str">
        <f>IF(M215="","",VLOOKUP(M215,CP!$L$6:$O$11,3,1))</f>
        <v/>
      </c>
      <c r="P215" s="2" t="str">
        <f>IF(M215="","",VLOOKUP(M215,CP!$L$6:$O$11,4,1))</f>
        <v/>
      </c>
      <c r="Q215" s="2" t="str">
        <f t="shared" si="3"/>
        <v/>
      </c>
      <c r="R215" s="2" t="str">
        <f>IF(D215="","",VLOOKUP(Q215,CP!$B$17:$C$21,2,1))</f>
        <v/>
      </c>
    </row>
    <row r="216" spans="1:18" x14ac:dyDescent="0.55000000000000004">
      <c r="A216" s="2">
        <v>206</v>
      </c>
      <c r="B216" s="2" t="str">
        <f>IF(基礎データ!B216="","",基礎データ!B216)</f>
        <v/>
      </c>
      <c r="C216" s="2" t="str">
        <f>IF(基礎データ!C216="","",基礎データ!C216)</f>
        <v/>
      </c>
      <c r="D216" s="19" t="str">
        <f>IF(基礎データ!D216="","",基礎データ!D216)</f>
        <v/>
      </c>
      <c r="E216" s="15" t="str">
        <f>IF(D216="","",知識技能!Z216)</f>
        <v/>
      </c>
      <c r="F216" s="8" t="str">
        <f>IF(E216="","",VLOOKUP(E216,CP!$B$6:$E$11,2,1))</f>
        <v/>
      </c>
      <c r="G216" s="8" t="str">
        <f>IF(E216="","",VLOOKUP(E216,CP!$B$6:$E$11,3,1))</f>
        <v/>
      </c>
      <c r="H216" s="8" t="str">
        <f>IF(E216="","",VLOOKUP(E216,CP!$B$6:$E$11,4,1))</f>
        <v/>
      </c>
      <c r="I216" s="15" t="str">
        <f>IF(D216="","",思考判断表現!Z216)</f>
        <v/>
      </c>
      <c r="J216" s="8" t="str">
        <f>IF(I216="","",VLOOKUP(I216,CP!$G$6:$J$11,2,1))</f>
        <v/>
      </c>
      <c r="K216" s="8" t="str">
        <f>IF(I216="","",VLOOKUP(I216,CP!$G$6:$J$11,3,1))</f>
        <v/>
      </c>
      <c r="L216" s="8" t="str">
        <f>IF(I216="","",VLOOKUP(I216,CP!$G$6:$J$11,4,1))</f>
        <v/>
      </c>
      <c r="M216" s="15" t="str">
        <f>IF(D216="","",態度!Z216)</f>
        <v/>
      </c>
      <c r="N216" s="2" t="str">
        <f>IF(M216="","",VLOOKUP(M216,CP!$L$6:$O$11,2,1))</f>
        <v/>
      </c>
      <c r="O216" s="2" t="str">
        <f>IF(M216="","",VLOOKUP(M216,CP!$L$6:$O$11,3,1))</f>
        <v/>
      </c>
      <c r="P216" s="2" t="str">
        <f>IF(M216="","",VLOOKUP(M216,CP!$L$6:$O$11,4,1))</f>
        <v/>
      </c>
      <c r="Q216" s="2" t="str">
        <f t="shared" si="3"/>
        <v/>
      </c>
      <c r="R216" s="2" t="str">
        <f>IF(D216="","",VLOOKUP(Q216,CP!$B$17:$C$21,2,1))</f>
        <v/>
      </c>
    </row>
    <row r="217" spans="1:18" x14ac:dyDescent="0.55000000000000004">
      <c r="A217" s="2">
        <v>207</v>
      </c>
      <c r="B217" s="2" t="str">
        <f>IF(基礎データ!B217="","",基礎データ!B217)</f>
        <v/>
      </c>
      <c r="C217" s="2" t="str">
        <f>IF(基礎データ!C217="","",基礎データ!C217)</f>
        <v/>
      </c>
      <c r="D217" s="19" t="str">
        <f>IF(基礎データ!D217="","",基礎データ!D217)</f>
        <v/>
      </c>
      <c r="E217" s="15" t="str">
        <f>IF(D217="","",知識技能!Z217)</f>
        <v/>
      </c>
      <c r="F217" s="8" t="str">
        <f>IF(E217="","",VLOOKUP(E217,CP!$B$6:$E$11,2,1))</f>
        <v/>
      </c>
      <c r="G217" s="8" t="str">
        <f>IF(E217="","",VLOOKUP(E217,CP!$B$6:$E$11,3,1))</f>
        <v/>
      </c>
      <c r="H217" s="8" t="str">
        <f>IF(E217="","",VLOOKUP(E217,CP!$B$6:$E$11,4,1))</f>
        <v/>
      </c>
      <c r="I217" s="15" t="str">
        <f>IF(D217="","",思考判断表現!Z217)</f>
        <v/>
      </c>
      <c r="J217" s="8" t="str">
        <f>IF(I217="","",VLOOKUP(I217,CP!$G$6:$J$11,2,1))</f>
        <v/>
      </c>
      <c r="K217" s="8" t="str">
        <f>IF(I217="","",VLOOKUP(I217,CP!$G$6:$J$11,3,1))</f>
        <v/>
      </c>
      <c r="L217" s="8" t="str">
        <f>IF(I217="","",VLOOKUP(I217,CP!$G$6:$J$11,4,1))</f>
        <v/>
      </c>
      <c r="M217" s="15" t="str">
        <f>IF(D217="","",態度!Z217)</f>
        <v/>
      </c>
      <c r="N217" s="2" t="str">
        <f>IF(M217="","",VLOOKUP(M217,CP!$L$6:$O$11,2,1))</f>
        <v/>
      </c>
      <c r="O217" s="2" t="str">
        <f>IF(M217="","",VLOOKUP(M217,CP!$L$6:$O$11,3,1))</f>
        <v/>
      </c>
      <c r="P217" s="2" t="str">
        <f>IF(M217="","",VLOOKUP(M217,CP!$L$6:$O$11,4,1))</f>
        <v/>
      </c>
      <c r="Q217" s="2" t="str">
        <f t="shared" si="3"/>
        <v/>
      </c>
      <c r="R217" s="2" t="str">
        <f>IF(D217="","",VLOOKUP(Q217,CP!$B$17:$C$21,2,1))</f>
        <v/>
      </c>
    </row>
    <row r="218" spans="1:18" x14ac:dyDescent="0.55000000000000004">
      <c r="A218" s="2">
        <v>208</v>
      </c>
      <c r="B218" s="2" t="str">
        <f>IF(基礎データ!B218="","",基礎データ!B218)</f>
        <v/>
      </c>
      <c r="C218" s="2" t="str">
        <f>IF(基礎データ!C218="","",基礎データ!C218)</f>
        <v/>
      </c>
      <c r="D218" s="19" t="str">
        <f>IF(基礎データ!D218="","",基礎データ!D218)</f>
        <v/>
      </c>
      <c r="E218" s="15" t="str">
        <f>IF(D218="","",知識技能!Z218)</f>
        <v/>
      </c>
      <c r="F218" s="8" t="str">
        <f>IF(E218="","",VLOOKUP(E218,CP!$B$6:$E$11,2,1))</f>
        <v/>
      </c>
      <c r="G218" s="8" t="str">
        <f>IF(E218="","",VLOOKUP(E218,CP!$B$6:$E$11,3,1))</f>
        <v/>
      </c>
      <c r="H218" s="8" t="str">
        <f>IF(E218="","",VLOOKUP(E218,CP!$B$6:$E$11,4,1))</f>
        <v/>
      </c>
      <c r="I218" s="15" t="str">
        <f>IF(D218="","",思考判断表現!Z218)</f>
        <v/>
      </c>
      <c r="J218" s="8" t="str">
        <f>IF(I218="","",VLOOKUP(I218,CP!$G$6:$J$11,2,1))</f>
        <v/>
      </c>
      <c r="K218" s="8" t="str">
        <f>IF(I218="","",VLOOKUP(I218,CP!$G$6:$J$11,3,1))</f>
        <v/>
      </c>
      <c r="L218" s="8" t="str">
        <f>IF(I218="","",VLOOKUP(I218,CP!$G$6:$J$11,4,1))</f>
        <v/>
      </c>
      <c r="M218" s="15" t="str">
        <f>IF(D218="","",態度!Z218)</f>
        <v/>
      </c>
      <c r="N218" s="2" t="str">
        <f>IF(M218="","",VLOOKUP(M218,CP!$L$6:$O$11,2,1))</f>
        <v/>
      </c>
      <c r="O218" s="2" t="str">
        <f>IF(M218="","",VLOOKUP(M218,CP!$L$6:$O$11,3,1))</f>
        <v/>
      </c>
      <c r="P218" s="2" t="str">
        <f>IF(M218="","",VLOOKUP(M218,CP!$L$6:$O$11,4,1))</f>
        <v/>
      </c>
      <c r="Q218" s="2" t="str">
        <f t="shared" si="3"/>
        <v/>
      </c>
      <c r="R218" s="2" t="str">
        <f>IF(D218="","",VLOOKUP(Q218,CP!$B$17:$C$21,2,1))</f>
        <v/>
      </c>
    </row>
    <row r="219" spans="1:18" x14ac:dyDescent="0.55000000000000004">
      <c r="A219" s="2">
        <v>209</v>
      </c>
      <c r="B219" s="2" t="str">
        <f>IF(基礎データ!B219="","",基礎データ!B219)</f>
        <v/>
      </c>
      <c r="C219" s="2" t="str">
        <f>IF(基礎データ!C219="","",基礎データ!C219)</f>
        <v/>
      </c>
      <c r="D219" s="19" t="str">
        <f>IF(基礎データ!D219="","",基礎データ!D219)</f>
        <v/>
      </c>
      <c r="E219" s="15" t="str">
        <f>IF(D219="","",知識技能!Z219)</f>
        <v/>
      </c>
      <c r="F219" s="8" t="str">
        <f>IF(E219="","",VLOOKUP(E219,CP!$B$6:$E$11,2,1))</f>
        <v/>
      </c>
      <c r="G219" s="8" t="str">
        <f>IF(E219="","",VLOOKUP(E219,CP!$B$6:$E$11,3,1))</f>
        <v/>
      </c>
      <c r="H219" s="8" t="str">
        <f>IF(E219="","",VLOOKUP(E219,CP!$B$6:$E$11,4,1))</f>
        <v/>
      </c>
      <c r="I219" s="15" t="str">
        <f>IF(D219="","",思考判断表現!Z219)</f>
        <v/>
      </c>
      <c r="J219" s="8" t="str">
        <f>IF(I219="","",VLOOKUP(I219,CP!$G$6:$J$11,2,1))</f>
        <v/>
      </c>
      <c r="K219" s="8" t="str">
        <f>IF(I219="","",VLOOKUP(I219,CP!$G$6:$J$11,3,1))</f>
        <v/>
      </c>
      <c r="L219" s="8" t="str">
        <f>IF(I219="","",VLOOKUP(I219,CP!$G$6:$J$11,4,1))</f>
        <v/>
      </c>
      <c r="M219" s="15" t="str">
        <f>IF(D219="","",態度!Z219)</f>
        <v/>
      </c>
      <c r="N219" s="2" t="str">
        <f>IF(M219="","",VLOOKUP(M219,CP!$L$6:$O$11,2,1))</f>
        <v/>
      </c>
      <c r="O219" s="2" t="str">
        <f>IF(M219="","",VLOOKUP(M219,CP!$L$6:$O$11,3,1))</f>
        <v/>
      </c>
      <c r="P219" s="2" t="str">
        <f>IF(M219="","",VLOOKUP(M219,CP!$L$6:$O$11,4,1))</f>
        <v/>
      </c>
      <c r="Q219" s="2" t="str">
        <f t="shared" si="3"/>
        <v/>
      </c>
      <c r="R219" s="2" t="str">
        <f>IF(D219="","",VLOOKUP(Q219,CP!$B$17:$C$21,2,1))</f>
        <v/>
      </c>
    </row>
    <row r="220" spans="1:18" x14ac:dyDescent="0.55000000000000004">
      <c r="A220" s="2">
        <v>210</v>
      </c>
      <c r="B220" s="2" t="str">
        <f>IF(基礎データ!B220="","",基礎データ!B220)</f>
        <v/>
      </c>
      <c r="C220" s="2" t="str">
        <f>IF(基礎データ!C220="","",基礎データ!C220)</f>
        <v/>
      </c>
      <c r="D220" s="19" t="str">
        <f>IF(基礎データ!D220="","",基礎データ!D220)</f>
        <v/>
      </c>
      <c r="E220" s="15" t="str">
        <f>IF(D220="","",知識技能!Z220)</f>
        <v/>
      </c>
      <c r="F220" s="8" t="str">
        <f>IF(E220="","",VLOOKUP(E220,CP!$B$6:$E$11,2,1))</f>
        <v/>
      </c>
      <c r="G220" s="8" t="str">
        <f>IF(E220="","",VLOOKUP(E220,CP!$B$6:$E$11,3,1))</f>
        <v/>
      </c>
      <c r="H220" s="8" t="str">
        <f>IF(E220="","",VLOOKUP(E220,CP!$B$6:$E$11,4,1))</f>
        <v/>
      </c>
      <c r="I220" s="15" t="str">
        <f>IF(D220="","",思考判断表現!Z220)</f>
        <v/>
      </c>
      <c r="J220" s="8" t="str">
        <f>IF(I220="","",VLOOKUP(I220,CP!$G$6:$J$11,2,1))</f>
        <v/>
      </c>
      <c r="K220" s="8" t="str">
        <f>IF(I220="","",VLOOKUP(I220,CP!$G$6:$J$11,3,1))</f>
        <v/>
      </c>
      <c r="L220" s="8" t="str">
        <f>IF(I220="","",VLOOKUP(I220,CP!$G$6:$J$11,4,1))</f>
        <v/>
      </c>
      <c r="M220" s="15" t="str">
        <f>IF(D220="","",態度!Z220)</f>
        <v/>
      </c>
      <c r="N220" s="2" t="str">
        <f>IF(M220="","",VLOOKUP(M220,CP!$L$6:$O$11,2,1))</f>
        <v/>
      </c>
      <c r="O220" s="2" t="str">
        <f>IF(M220="","",VLOOKUP(M220,CP!$L$6:$O$11,3,1))</f>
        <v/>
      </c>
      <c r="P220" s="2" t="str">
        <f>IF(M220="","",VLOOKUP(M220,CP!$L$6:$O$11,4,1))</f>
        <v/>
      </c>
      <c r="Q220" s="2" t="str">
        <f t="shared" si="3"/>
        <v/>
      </c>
      <c r="R220" s="2" t="str">
        <f>IF(D220="","",VLOOKUP(Q220,CP!$B$17:$C$21,2,1))</f>
        <v/>
      </c>
    </row>
    <row r="221" spans="1:18" x14ac:dyDescent="0.55000000000000004">
      <c r="A221" s="2">
        <v>211</v>
      </c>
      <c r="B221" s="2" t="str">
        <f>IF(基礎データ!B221="","",基礎データ!B221)</f>
        <v/>
      </c>
      <c r="C221" s="2" t="str">
        <f>IF(基礎データ!C221="","",基礎データ!C221)</f>
        <v/>
      </c>
      <c r="D221" s="19" t="str">
        <f>IF(基礎データ!D221="","",基礎データ!D221)</f>
        <v/>
      </c>
      <c r="E221" s="15" t="str">
        <f>IF(D221="","",知識技能!Z221)</f>
        <v/>
      </c>
      <c r="F221" s="8" t="str">
        <f>IF(E221="","",VLOOKUP(E221,CP!$B$6:$E$11,2,1))</f>
        <v/>
      </c>
      <c r="G221" s="8" t="str">
        <f>IF(E221="","",VLOOKUP(E221,CP!$B$6:$E$11,3,1))</f>
        <v/>
      </c>
      <c r="H221" s="8" t="str">
        <f>IF(E221="","",VLOOKUP(E221,CP!$B$6:$E$11,4,1))</f>
        <v/>
      </c>
      <c r="I221" s="15" t="str">
        <f>IF(D221="","",思考判断表現!Z221)</f>
        <v/>
      </c>
      <c r="J221" s="8" t="str">
        <f>IF(I221="","",VLOOKUP(I221,CP!$G$6:$J$11,2,1))</f>
        <v/>
      </c>
      <c r="K221" s="8" t="str">
        <f>IF(I221="","",VLOOKUP(I221,CP!$G$6:$J$11,3,1))</f>
        <v/>
      </c>
      <c r="L221" s="8" t="str">
        <f>IF(I221="","",VLOOKUP(I221,CP!$G$6:$J$11,4,1))</f>
        <v/>
      </c>
      <c r="M221" s="15" t="str">
        <f>IF(D221="","",態度!Z221)</f>
        <v/>
      </c>
      <c r="N221" s="2" t="str">
        <f>IF(M221="","",VLOOKUP(M221,CP!$L$6:$O$11,2,1))</f>
        <v/>
      </c>
      <c r="O221" s="2" t="str">
        <f>IF(M221="","",VLOOKUP(M221,CP!$L$6:$O$11,3,1))</f>
        <v/>
      </c>
      <c r="P221" s="2" t="str">
        <f>IF(M221="","",VLOOKUP(M221,CP!$L$6:$O$11,4,1))</f>
        <v/>
      </c>
      <c r="Q221" s="2" t="str">
        <f t="shared" si="3"/>
        <v/>
      </c>
      <c r="R221" s="2" t="str">
        <f>IF(D221="","",VLOOKUP(Q221,CP!$B$17:$C$21,2,1))</f>
        <v/>
      </c>
    </row>
    <row r="222" spans="1:18" x14ac:dyDescent="0.55000000000000004">
      <c r="A222" s="2">
        <v>212</v>
      </c>
      <c r="B222" s="2" t="str">
        <f>IF(基礎データ!B222="","",基礎データ!B222)</f>
        <v/>
      </c>
      <c r="C222" s="2" t="str">
        <f>IF(基礎データ!C222="","",基礎データ!C222)</f>
        <v/>
      </c>
      <c r="D222" s="19" t="str">
        <f>IF(基礎データ!D222="","",基礎データ!D222)</f>
        <v/>
      </c>
      <c r="E222" s="15" t="str">
        <f>IF(D222="","",知識技能!Z222)</f>
        <v/>
      </c>
      <c r="F222" s="8" t="str">
        <f>IF(E222="","",VLOOKUP(E222,CP!$B$6:$E$11,2,1))</f>
        <v/>
      </c>
      <c r="G222" s="8" t="str">
        <f>IF(E222="","",VLOOKUP(E222,CP!$B$6:$E$11,3,1))</f>
        <v/>
      </c>
      <c r="H222" s="8" t="str">
        <f>IF(E222="","",VLOOKUP(E222,CP!$B$6:$E$11,4,1))</f>
        <v/>
      </c>
      <c r="I222" s="15" t="str">
        <f>IF(D222="","",思考判断表現!Z222)</f>
        <v/>
      </c>
      <c r="J222" s="8" t="str">
        <f>IF(I222="","",VLOOKUP(I222,CP!$G$6:$J$11,2,1))</f>
        <v/>
      </c>
      <c r="K222" s="8" t="str">
        <f>IF(I222="","",VLOOKUP(I222,CP!$G$6:$J$11,3,1))</f>
        <v/>
      </c>
      <c r="L222" s="8" t="str">
        <f>IF(I222="","",VLOOKUP(I222,CP!$G$6:$J$11,4,1))</f>
        <v/>
      </c>
      <c r="M222" s="15" t="str">
        <f>IF(D222="","",態度!Z222)</f>
        <v/>
      </c>
      <c r="N222" s="2" t="str">
        <f>IF(M222="","",VLOOKUP(M222,CP!$L$6:$O$11,2,1))</f>
        <v/>
      </c>
      <c r="O222" s="2" t="str">
        <f>IF(M222="","",VLOOKUP(M222,CP!$L$6:$O$11,3,1))</f>
        <v/>
      </c>
      <c r="P222" s="2" t="str">
        <f>IF(M222="","",VLOOKUP(M222,CP!$L$6:$O$11,4,1))</f>
        <v/>
      </c>
      <c r="Q222" s="2" t="str">
        <f t="shared" si="3"/>
        <v/>
      </c>
      <c r="R222" s="2" t="str">
        <f>IF(D222="","",VLOOKUP(Q222,CP!$B$17:$C$21,2,1))</f>
        <v/>
      </c>
    </row>
    <row r="223" spans="1:18" x14ac:dyDescent="0.55000000000000004">
      <c r="A223" s="2">
        <v>213</v>
      </c>
      <c r="B223" s="2" t="str">
        <f>IF(基礎データ!B223="","",基礎データ!B223)</f>
        <v/>
      </c>
      <c r="C223" s="2" t="str">
        <f>IF(基礎データ!C223="","",基礎データ!C223)</f>
        <v/>
      </c>
      <c r="D223" s="19" t="str">
        <f>IF(基礎データ!D223="","",基礎データ!D223)</f>
        <v/>
      </c>
      <c r="E223" s="15" t="str">
        <f>IF(D223="","",知識技能!Z223)</f>
        <v/>
      </c>
      <c r="F223" s="8" t="str">
        <f>IF(E223="","",VLOOKUP(E223,CP!$B$6:$E$11,2,1))</f>
        <v/>
      </c>
      <c r="G223" s="8" t="str">
        <f>IF(E223="","",VLOOKUP(E223,CP!$B$6:$E$11,3,1))</f>
        <v/>
      </c>
      <c r="H223" s="8" t="str">
        <f>IF(E223="","",VLOOKUP(E223,CP!$B$6:$E$11,4,1))</f>
        <v/>
      </c>
      <c r="I223" s="15" t="str">
        <f>IF(D223="","",思考判断表現!Z223)</f>
        <v/>
      </c>
      <c r="J223" s="8" t="str">
        <f>IF(I223="","",VLOOKUP(I223,CP!$G$6:$J$11,2,1))</f>
        <v/>
      </c>
      <c r="K223" s="8" t="str">
        <f>IF(I223="","",VLOOKUP(I223,CP!$G$6:$J$11,3,1))</f>
        <v/>
      </c>
      <c r="L223" s="8" t="str">
        <f>IF(I223="","",VLOOKUP(I223,CP!$G$6:$J$11,4,1))</f>
        <v/>
      </c>
      <c r="M223" s="15" t="str">
        <f>IF(D223="","",態度!Z223)</f>
        <v/>
      </c>
      <c r="N223" s="2" t="str">
        <f>IF(M223="","",VLOOKUP(M223,CP!$L$6:$O$11,2,1))</f>
        <v/>
      </c>
      <c r="O223" s="2" t="str">
        <f>IF(M223="","",VLOOKUP(M223,CP!$L$6:$O$11,3,1))</f>
        <v/>
      </c>
      <c r="P223" s="2" t="str">
        <f>IF(M223="","",VLOOKUP(M223,CP!$L$6:$O$11,4,1))</f>
        <v/>
      </c>
      <c r="Q223" s="2" t="str">
        <f t="shared" si="3"/>
        <v/>
      </c>
      <c r="R223" s="2" t="str">
        <f>IF(D223="","",VLOOKUP(Q223,CP!$B$17:$C$21,2,1))</f>
        <v/>
      </c>
    </row>
    <row r="224" spans="1:18" x14ac:dyDescent="0.55000000000000004">
      <c r="A224" s="2">
        <v>214</v>
      </c>
      <c r="B224" s="2" t="str">
        <f>IF(基礎データ!B224="","",基礎データ!B224)</f>
        <v/>
      </c>
      <c r="C224" s="2" t="str">
        <f>IF(基礎データ!C224="","",基礎データ!C224)</f>
        <v/>
      </c>
      <c r="D224" s="19" t="str">
        <f>IF(基礎データ!D224="","",基礎データ!D224)</f>
        <v/>
      </c>
      <c r="E224" s="15" t="str">
        <f>IF(D224="","",知識技能!Z224)</f>
        <v/>
      </c>
      <c r="F224" s="8" t="str">
        <f>IF(E224="","",VLOOKUP(E224,CP!$B$6:$E$11,2,1))</f>
        <v/>
      </c>
      <c r="G224" s="8" t="str">
        <f>IF(E224="","",VLOOKUP(E224,CP!$B$6:$E$11,3,1))</f>
        <v/>
      </c>
      <c r="H224" s="8" t="str">
        <f>IF(E224="","",VLOOKUP(E224,CP!$B$6:$E$11,4,1))</f>
        <v/>
      </c>
      <c r="I224" s="15" t="str">
        <f>IF(D224="","",思考判断表現!Z224)</f>
        <v/>
      </c>
      <c r="J224" s="8" t="str">
        <f>IF(I224="","",VLOOKUP(I224,CP!$G$6:$J$11,2,1))</f>
        <v/>
      </c>
      <c r="K224" s="8" t="str">
        <f>IF(I224="","",VLOOKUP(I224,CP!$G$6:$J$11,3,1))</f>
        <v/>
      </c>
      <c r="L224" s="8" t="str">
        <f>IF(I224="","",VLOOKUP(I224,CP!$G$6:$J$11,4,1))</f>
        <v/>
      </c>
      <c r="M224" s="15" t="str">
        <f>IF(D224="","",態度!Z224)</f>
        <v/>
      </c>
      <c r="N224" s="2" t="str">
        <f>IF(M224="","",VLOOKUP(M224,CP!$L$6:$O$11,2,1))</f>
        <v/>
      </c>
      <c r="O224" s="2" t="str">
        <f>IF(M224="","",VLOOKUP(M224,CP!$L$6:$O$11,3,1))</f>
        <v/>
      </c>
      <c r="P224" s="2" t="str">
        <f>IF(M224="","",VLOOKUP(M224,CP!$L$6:$O$11,4,1))</f>
        <v/>
      </c>
      <c r="Q224" s="2" t="str">
        <f t="shared" si="3"/>
        <v/>
      </c>
      <c r="R224" s="2" t="str">
        <f>IF(D224="","",VLOOKUP(Q224,CP!$B$17:$C$21,2,1))</f>
        <v/>
      </c>
    </row>
    <row r="225" spans="1:18" x14ac:dyDescent="0.55000000000000004">
      <c r="A225" s="2">
        <v>215</v>
      </c>
      <c r="B225" s="2" t="str">
        <f>IF(基礎データ!B225="","",基礎データ!B225)</f>
        <v/>
      </c>
      <c r="C225" s="2" t="str">
        <f>IF(基礎データ!C225="","",基礎データ!C225)</f>
        <v/>
      </c>
      <c r="D225" s="19" t="str">
        <f>IF(基礎データ!D225="","",基礎データ!D225)</f>
        <v/>
      </c>
      <c r="E225" s="15" t="str">
        <f>IF(D225="","",知識技能!Z225)</f>
        <v/>
      </c>
      <c r="F225" s="8" t="str">
        <f>IF(E225="","",VLOOKUP(E225,CP!$B$6:$E$11,2,1))</f>
        <v/>
      </c>
      <c r="G225" s="8" t="str">
        <f>IF(E225="","",VLOOKUP(E225,CP!$B$6:$E$11,3,1))</f>
        <v/>
      </c>
      <c r="H225" s="8" t="str">
        <f>IF(E225="","",VLOOKUP(E225,CP!$B$6:$E$11,4,1))</f>
        <v/>
      </c>
      <c r="I225" s="15" t="str">
        <f>IF(D225="","",思考判断表現!Z225)</f>
        <v/>
      </c>
      <c r="J225" s="8" t="str">
        <f>IF(I225="","",VLOOKUP(I225,CP!$G$6:$J$11,2,1))</f>
        <v/>
      </c>
      <c r="K225" s="8" t="str">
        <f>IF(I225="","",VLOOKUP(I225,CP!$G$6:$J$11,3,1))</f>
        <v/>
      </c>
      <c r="L225" s="8" t="str">
        <f>IF(I225="","",VLOOKUP(I225,CP!$G$6:$J$11,4,1))</f>
        <v/>
      </c>
      <c r="M225" s="15" t="str">
        <f>IF(D225="","",態度!Z225)</f>
        <v/>
      </c>
      <c r="N225" s="2" t="str">
        <f>IF(M225="","",VLOOKUP(M225,CP!$L$6:$O$11,2,1))</f>
        <v/>
      </c>
      <c r="O225" s="2" t="str">
        <f>IF(M225="","",VLOOKUP(M225,CP!$L$6:$O$11,3,1))</f>
        <v/>
      </c>
      <c r="P225" s="2" t="str">
        <f>IF(M225="","",VLOOKUP(M225,CP!$L$6:$O$11,4,1))</f>
        <v/>
      </c>
      <c r="Q225" s="2" t="str">
        <f t="shared" si="3"/>
        <v/>
      </c>
      <c r="R225" s="2" t="str">
        <f>IF(D225="","",VLOOKUP(Q225,CP!$B$17:$C$21,2,1))</f>
        <v/>
      </c>
    </row>
    <row r="226" spans="1:18" x14ac:dyDescent="0.55000000000000004">
      <c r="A226" s="2">
        <v>216</v>
      </c>
      <c r="B226" s="2" t="str">
        <f>IF(基礎データ!B226="","",基礎データ!B226)</f>
        <v/>
      </c>
      <c r="C226" s="2" t="str">
        <f>IF(基礎データ!C226="","",基礎データ!C226)</f>
        <v/>
      </c>
      <c r="D226" s="19" t="str">
        <f>IF(基礎データ!D226="","",基礎データ!D226)</f>
        <v/>
      </c>
      <c r="E226" s="15" t="str">
        <f>IF(D226="","",知識技能!Z226)</f>
        <v/>
      </c>
      <c r="F226" s="8" t="str">
        <f>IF(E226="","",VLOOKUP(E226,CP!$B$6:$E$11,2,1))</f>
        <v/>
      </c>
      <c r="G226" s="8" t="str">
        <f>IF(E226="","",VLOOKUP(E226,CP!$B$6:$E$11,3,1))</f>
        <v/>
      </c>
      <c r="H226" s="8" t="str">
        <f>IF(E226="","",VLOOKUP(E226,CP!$B$6:$E$11,4,1))</f>
        <v/>
      </c>
      <c r="I226" s="15" t="str">
        <f>IF(D226="","",思考判断表現!Z226)</f>
        <v/>
      </c>
      <c r="J226" s="8" t="str">
        <f>IF(I226="","",VLOOKUP(I226,CP!$G$6:$J$11,2,1))</f>
        <v/>
      </c>
      <c r="K226" s="8" t="str">
        <f>IF(I226="","",VLOOKUP(I226,CP!$G$6:$J$11,3,1))</f>
        <v/>
      </c>
      <c r="L226" s="8" t="str">
        <f>IF(I226="","",VLOOKUP(I226,CP!$G$6:$J$11,4,1))</f>
        <v/>
      </c>
      <c r="M226" s="15" t="str">
        <f>IF(D226="","",態度!Z226)</f>
        <v/>
      </c>
      <c r="N226" s="2" t="str">
        <f>IF(M226="","",VLOOKUP(M226,CP!$L$6:$O$11,2,1))</f>
        <v/>
      </c>
      <c r="O226" s="2" t="str">
        <f>IF(M226="","",VLOOKUP(M226,CP!$L$6:$O$11,3,1))</f>
        <v/>
      </c>
      <c r="P226" s="2" t="str">
        <f>IF(M226="","",VLOOKUP(M226,CP!$L$6:$O$11,4,1))</f>
        <v/>
      </c>
      <c r="Q226" s="2" t="str">
        <f t="shared" si="3"/>
        <v/>
      </c>
      <c r="R226" s="2" t="str">
        <f>IF(D226="","",VLOOKUP(Q226,CP!$B$17:$C$21,2,1))</f>
        <v/>
      </c>
    </row>
    <row r="227" spans="1:18" x14ac:dyDescent="0.55000000000000004">
      <c r="A227" s="2">
        <v>217</v>
      </c>
      <c r="B227" s="2" t="str">
        <f>IF(基礎データ!B227="","",基礎データ!B227)</f>
        <v/>
      </c>
      <c r="C227" s="2" t="str">
        <f>IF(基礎データ!C227="","",基礎データ!C227)</f>
        <v/>
      </c>
      <c r="D227" s="19" t="str">
        <f>IF(基礎データ!D227="","",基礎データ!D227)</f>
        <v/>
      </c>
      <c r="E227" s="15" t="str">
        <f>IF(D227="","",知識技能!Z227)</f>
        <v/>
      </c>
      <c r="F227" s="8" t="str">
        <f>IF(E227="","",VLOOKUP(E227,CP!$B$6:$E$11,2,1))</f>
        <v/>
      </c>
      <c r="G227" s="8" t="str">
        <f>IF(E227="","",VLOOKUP(E227,CP!$B$6:$E$11,3,1))</f>
        <v/>
      </c>
      <c r="H227" s="8" t="str">
        <f>IF(E227="","",VLOOKUP(E227,CP!$B$6:$E$11,4,1))</f>
        <v/>
      </c>
      <c r="I227" s="15" t="str">
        <f>IF(D227="","",思考判断表現!Z227)</f>
        <v/>
      </c>
      <c r="J227" s="8" t="str">
        <f>IF(I227="","",VLOOKUP(I227,CP!$G$6:$J$11,2,1))</f>
        <v/>
      </c>
      <c r="K227" s="8" t="str">
        <f>IF(I227="","",VLOOKUP(I227,CP!$G$6:$J$11,3,1))</f>
        <v/>
      </c>
      <c r="L227" s="8" t="str">
        <f>IF(I227="","",VLOOKUP(I227,CP!$G$6:$J$11,4,1))</f>
        <v/>
      </c>
      <c r="M227" s="15" t="str">
        <f>IF(D227="","",態度!Z227)</f>
        <v/>
      </c>
      <c r="N227" s="2" t="str">
        <f>IF(M227="","",VLOOKUP(M227,CP!$L$6:$O$11,2,1))</f>
        <v/>
      </c>
      <c r="O227" s="2" t="str">
        <f>IF(M227="","",VLOOKUP(M227,CP!$L$6:$O$11,3,1))</f>
        <v/>
      </c>
      <c r="P227" s="2" t="str">
        <f>IF(M227="","",VLOOKUP(M227,CP!$L$6:$O$11,4,1))</f>
        <v/>
      </c>
      <c r="Q227" s="2" t="str">
        <f t="shared" si="3"/>
        <v/>
      </c>
      <c r="R227" s="2" t="str">
        <f>IF(D227="","",VLOOKUP(Q227,CP!$B$17:$C$21,2,1))</f>
        <v/>
      </c>
    </row>
    <row r="228" spans="1:18" x14ac:dyDescent="0.55000000000000004">
      <c r="A228" s="2">
        <v>218</v>
      </c>
      <c r="B228" s="2" t="str">
        <f>IF(基礎データ!B228="","",基礎データ!B228)</f>
        <v/>
      </c>
      <c r="C228" s="2" t="str">
        <f>IF(基礎データ!C228="","",基礎データ!C228)</f>
        <v/>
      </c>
      <c r="D228" s="19" t="str">
        <f>IF(基礎データ!D228="","",基礎データ!D228)</f>
        <v/>
      </c>
      <c r="E228" s="15" t="str">
        <f>IF(D228="","",知識技能!Z228)</f>
        <v/>
      </c>
      <c r="F228" s="8" t="str">
        <f>IF(E228="","",VLOOKUP(E228,CP!$B$6:$E$11,2,1))</f>
        <v/>
      </c>
      <c r="G228" s="8" t="str">
        <f>IF(E228="","",VLOOKUP(E228,CP!$B$6:$E$11,3,1))</f>
        <v/>
      </c>
      <c r="H228" s="8" t="str">
        <f>IF(E228="","",VLOOKUP(E228,CP!$B$6:$E$11,4,1))</f>
        <v/>
      </c>
      <c r="I228" s="15" t="str">
        <f>IF(D228="","",思考判断表現!Z228)</f>
        <v/>
      </c>
      <c r="J228" s="8" t="str">
        <f>IF(I228="","",VLOOKUP(I228,CP!$G$6:$J$11,2,1))</f>
        <v/>
      </c>
      <c r="K228" s="8" t="str">
        <f>IF(I228="","",VLOOKUP(I228,CP!$G$6:$J$11,3,1))</f>
        <v/>
      </c>
      <c r="L228" s="8" t="str">
        <f>IF(I228="","",VLOOKUP(I228,CP!$G$6:$J$11,4,1))</f>
        <v/>
      </c>
      <c r="M228" s="15" t="str">
        <f>IF(D228="","",態度!Z228)</f>
        <v/>
      </c>
      <c r="N228" s="2" t="str">
        <f>IF(M228="","",VLOOKUP(M228,CP!$L$6:$O$11,2,1))</f>
        <v/>
      </c>
      <c r="O228" s="2" t="str">
        <f>IF(M228="","",VLOOKUP(M228,CP!$L$6:$O$11,3,1))</f>
        <v/>
      </c>
      <c r="P228" s="2" t="str">
        <f>IF(M228="","",VLOOKUP(M228,CP!$L$6:$O$11,4,1))</f>
        <v/>
      </c>
      <c r="Q228" s="2" t="str">
        <f t="shared" si="3"/>
        <v/>
      </c>
      <c r="R228" s="2" t="str">
        <f>IF(D228="","",VLOOKUP(Q228,CP!$B$17:$C$21,2,1))</f>
        <v/>
      </c>
    </row>
    <row r="229" spans="1:18" x14ac:dyDescent="0.55000000000000004">
      <c r="A229" s="2">
        <v>219</v>
      </c>
      <c r="B229" s="2" t="str">
        <f>IF(基礎データ!B229="","",基礎データ!B229)</f>
        <v/>
      </c>
      <c r="C229" s="2" t="str">
        <f>IF(基礎データ!C229="","",基礎データ!C229)</f>
        <v/>
      </c>
      <c r="D229" s="19" t="str">
        <f>IF(基礎データ!D229="","",基礎データ!D229)</f>
        <v/>
      </c>
      <c r="E229" s="15" t="str">
        <f>IF(D229="","",知識技能!Z229)</f>
        <v/>
      </c>
      <c r="F229" s="8" t="str">
        <f>IF(E229="","",VLOOKUP(E229,CP!$B$6:$E$11,2,1))</f>
        <v/>
      </c>
      <c r="G229" s="8" t="str">
        <f>IF(E229="","",VLOOKUP(E229,CP!$B$6:$E$11,3,1))</f>
        <v/>
      </c>
      <c r="H229" s="8" t="str">
        <f>IF(E229="","",VLOOKUP(E229,CP!$B$6:$E$11,4,1))</f>
        <v/>
      </c>
      <c r="I229" s="15" t="str">
        <f>IF(D229="","",思考判断表現!Z229)</f>
        <v/>
      </c>
      <c r="J229" s="8" t="str">
        <f>IF(I229="","",VLOOKUP(I229,CP!$G$6:$J$11,2,1))</f>
        <v/>
      </c>
      <c r="K229" s="8" t="str">
        <f>IF(I229="","",VLOOKUP(I229,CP!$G$6:$J$11,3,1))</f>
        <v/>
      </c>
      <c r="L229" s="8" t="str">
        <f>IF(I229="","",VLOOKUP(I229,CP!$G$6:$J$11,4,1))</f>
        <v/>
      </c>
      <c r="M229" s="15" t="str">
        <f>IF(D229="","",態度!Z229)</f>
        <v/>
      </c>
      <c r="N229" s="2" t="str">
        <f>IF(M229="","",VLOOKUP(M229,CP!$L$6:$O$11,2,1))</f>
        <v/>
      </c>
      <c r="O229" s="2" t="str">
        <f>IF(M229="","",VLOOKUP(M229,CP!$L$6:$O$11,3,1))</f>
        <v/>
      </c>
      <c r="P229" s="2" t="str">
        <f>IF(M229="","",VLOOKUP(M229,CP!$L$6:$O$11,4,1))</f>
        <v/>
      </c>
      <c r="Q229" s="2" t="str">
        <f t="shared" si="3"/>
        <v/>
      </c>
      <c r="R229" s="2" t="str">
        <f>IF(D229="","",VLOOKUP(Q229,CP!$B$17:$C$21,2,1))</f>
        <v/>
      </c>
    </row>
    <row r="230" spans="1:18" x14ac:dyDescent="0.55000000000000004">
      <c r="A230" s="2">
        <v>220</v>
      </c>
      <c r="B230" s="2" t="str">
        <f>IF(基礎データ!B230="","",基礎データ!B230)</f>
        <v/>
      </c>
      <c r="C230" s="2" t="str">
        <f>IF(基礎データ!C230="","",基礎データ!C230)</f>
        <v/>
      </c>
      <c r="D230" s="19" t="str">
        <f>IF(基礎データ!D230="","",基礎データ!D230)</f>
        <v/>
      </c>
      <c r="E230" s="15" t="str">
        <f>IF(D230="","",知識技能!Z230)</f>
        <v/>
      </c>
      <c r="F230" s="8" t="str">
        <f>IF(E230="","",VLOOKUP(E230,CP!$B$6:$E$11,2,1))</f>
        <v/>
      </c>
      <c r="G230" s="8" t="str">
        <f>IF(E230="","",VLOOKUP(E230,CP!$B$6:$E$11,3,1))</f>
        <v/>
      </c>
      <c r="H230" s="8" t="str">
        <f>IF(E230="","",VLOOKUP(E230,CP!$B$6:$E$11,4,1))</f>
        <v/>
      </c>
      <c r="I230" s="15" t="str">
        <f>IF(D230="","",思考判断表現!Z230)</f>
        <v/>
      </c>
      <c r="J230" s="8" t="str">
        <f>IF(I230="","",VLOOKUP(I230,CP!$G$6:$J$11,2,1))</f>
        <v/>
      </c>
      <c r="K230" s="8" t="str">
        <f>IF(I230="","",VLOOKUP(I230,CP!$G$6:$J$11,3,1))</f>
        <v/>
      </c>
      <c r="L230" s="8" t="str">
        <f>IF(I230="","",VLOOKUP(I230,CP!$G$6:$J$11,4,1))</f>
        <v/>
      </c>
      <c r="M230" s="15" t="str">
        <f>IF(D230="","",態度!Z230)</f>
        <v/>
      </c>
      <c r="N230" s="2" t="str">
        <f>IF(M230="","",VLOOKUP(M230,CP!$L$6:$O$11,2,1))</f>
        <v/>
      </c>
      <c r="O230" s="2" t="str">
        <f>IF(M230="","",VLOOKUP(M230,CP!$L$6:$O$11,3,1))</f>
        <v/>
      </c>
      <c r="P230" s="2" t="str">
        <f>IF(M230="","",VLOOKUP(M230,CP!$L$6:$O$11,4,1))</f>
        <v/>
      </c>
      <c r="Q230" s="2" t="str">
        <f t="shared" si="3"/>
        <v/>
      </c>
      <c r="R230" s="2" t="str">
        <f>IF(D230="","",VLOOKUP(Q230,CP!$B$17:$C$21,2,1))</f>
        <v/>
      </c>
    </row>
    <row r="231" spans="1:18" x14ac:dyDescent="0.55000000000000004">
      <c r="A231" s="2">
        <v>221</v>
      </c>
      <c r="B231" s="2" t="str">
        <f>IF(基礎データ!B231="","",基礎データ!B231)</f>
        <v/>
      </c>
      <c r="C231" s="2" t="str">
        <f>IF(基礎データ!C231="","",基礎データ!C231)</f>
        <v/>
      </c>
      <c r="D231" s="19" t="str">
        <f>IF(基礎データ!D231="","",基礎データ!D231)</f>
        <v/>
      </c>
      <c r="E231" s="15" t="str">
        <f>IF(D231="","",知識技能!Z231)</f>
        <v/>
      </c>
      <c r="F231" s="8" t="str">
        <f>IF(E231="","",VLOOKUP(E231,CP!$B$6:$E$11,2,1))</f>
        <v/>
      </c>
      <c r="G231" s="8" t="str">
        <f>IF(E231="","",VLOOKUP(E231,CP!$B$6:$E$11,3,1))</f>
        <v/>
      </c>
      <c r="H231" s="8" t="str">
        <f>IF(E231="","",VLOOKUP(E231,CP!$B$6:$E$11,4,1))</f>
        <v/>
      </c>
      <c r="I231" s="15" t="str">
        <f>IF(D231="","",思考判断表現!Z231)</f>
        <v/>
      </c>
      <c r="J231" s="8" t="str">
        <f>IF(I231="","",VLOOKUP(I231,CP!$G$6:$J$11,2,1))</f>
        <v/>
      </c>
      <c r="K231" s="8" t="str">
        <f>IF(I231="","",VLOOKUP(I231,CP!$G$6:$J$11,3,1))</f>
        <v/>
      </c>
      <c r="L231" s="8" t="str">
        <f>IF(I231="","",VLOOKUP(I231,CP!$G$6:$J$11,4,1))</f>
        <v/>
      </c>
      <c r="M231" s="15" t="str">
        <f>IF(D231="","",態度!Z231)</f>
        <v/>
      </c>
      <c r="N231" s="2" t="str">
        <f>IF(M231="","",VLOOKUP(M231,CP!$L$6:$O$11,2,1))</f>
        <v/>
      </c>
      <c r="O231" s="2" t="str">
        <f>IF(M231="","",VLOOKUP(M231,CP!$L$6:$O$11,3,1))</f>
        <v/>
      </c>
      <c r="P231" s="2" t="str">
        <f>IF(M231="","",VLOOKUP(M231,CP!$L$6:$O$11,4,1))</f>
        <v/>
      </c>
      <c r="Q231" s="2" t="str">
        <f t="shared" si="3"/>
        <v/>
      </c>
      <c r="R231" s="2" t="str">
        <f>IF(D231="","",VLOOKUP(Q231,CP!$B$17:$C$21,2,1))</f>
        <v/>
      </c>
    </row>
    <row r="232" spans="1:18" x14ac:dyDescent="0.55000000000000004">
      <c r="A232" s="2">
        <v>222</v>
      </c>
      <c r="B232" s="2" t="str">
        <f>IF(基礎データ!B232="","",基礎データ!B232)</f>
        <v/>
      </c>
      <c r="C232" s="2" t="str">
        <f>IF(基礎データ!C232="","",基礎データ!C232)</f>
        <v/>
      </c>
      <c r="D232" s="19" t="str">
        <f>IF(基礎データ!D232="","",基礎データ!D232)</f>
        <v/>
      </c>
      <c r="E232" s="15" t="str">
        <f>IF(D232="","",知識技能!Z232)</f>
        <v/>
      </c>
      <c r="F232" s="8" t="str">
        <f>IF(E232="","",VLOOKUP(E232,CP!$B$6:$E$11,2,1))</f>
        <v/>
      </c>
      <c r="G232" s="8" t="str">
        <f>IF(E232="","",VLOOKUP(E232,CP!$B$6:$E$11,3,1))</f>
        <v/>
      </c>
      <c r="H232" s="8" t="str">
        <f>IF(E232="","",VLOOKUP(E232,CP!$B$6:$E$11,4,1))</f>
        <v/>
      </c>
      <c r="I232" s="15" t="str">
        <f>IF(D232="","",思考判断表現!Z232)</f>
        <v/>
      </c>
      <c r="J232" s="8" t="str">
        <f>IF(I232="","",VLOOKUP(I232,CP!$G$6:$J$11,2,1))</f>
        <v/>
      </c>
      <c r="K232" s="8" t="str">
        <f>IF(I232="","",VLOOKUP(I232,CP!$G$6:$J$11,3,1))</f>
        <v/>
      </c>
      <c r="L232" s="8" t="str">
        <f>IF(I232="","",VLOOKUP(I232,CP!$G$6:$J$11,4,1))</f>
        <v/>
      </c>
      <c r="M232" s="15" t="str">
        <f>IF(D232="","",態度!Z232)</f>
        <v/>
      </c>
      <c r="N232" s="2" t="str">
        <f>IF(M232="","",VLOOKUP(M232,CP!$L$6:$O$11,2,1))</f>
        <v/>
      </c>
      <c r="O232" s="2" t="str">
        <f>IF(M232="","",VLOOKUP(M232,CP!$L$6:$O$11,3,1))</f>
        <v/>
      </c>
      <c r="P232" s="2" t="str">
        <f>IF(M232="","",VLOOKUP(M232,CP!$L$6:$O$11,4,1))</f>
        <v/>
      </c>
      <c r="Q232" s="2" t="str">
        <f t="shared" si="3"/>
        <v/>
      </c>
      <c r="R232" s="2" t="str">
        <f>IF(D232="","",VLOOKUP(Q232,CP!$B$17:$C$21,2,1))</f>
        <v/>
      </c>
    </row>
    <row r="233" spans="1:18" x14ac:dyDescent="0.55000000000000004">
      <c r="A233" s="2">
        <v>223</v>
      </c>
      <c r="B233" s="2" t="str">
        <f>IF(基礎データ!B233="","",基礎データ!B233)</f>
        <v/>
      </c>
      <c r="C233" s="2" t="str">
        <f>IF(基礎データ!C233="","",基礎データ!C233)</f>
        <v/>
      </c>
      <c r="D233" s="19" t="str">
        <f>IF(基礎データ!D233="","",基礎データ!D233)</f>
        <v/>
      </c>
      <c r="E233" s="15" t="str">
        <f>IF(D233="","",知識技能!Z233)</f>
        <v/>
      </c>
      <c r="F233" s="8" t="str">
        <f>IF(E233="","",VLOOKUP(E233,CP!$B$6:$E$11,2,1))</f>
        <v/>
      </c>
      <c r="G233" s="8" t="str">
        <f>IF(E233="","",VLOOKUP(E233,CP!$B$6:$E$11,3,1))</f>
        <v/>
      </c>
      <c r="H233" s="8" t="str">
        <f>IF(E233="","",VLOOKUP(E233,CP!$B$6:$E$11,4,1))</f>
        <v/>
      </c>
      <c r="I233" s="15" t="str">
        <f>IF(D233="","",思考判断表現!Z233)</f>
        <v/>
      </c>
      <c r="J233" s="8" t="str">
        <f>IF(I233="","",VLOOKUP(I233,CP!$G$6:$J$11,2,1))</f>
        <v/>
      </c>
      <c r="K233" s="8" t="str">
        <f>IF(I233="","",VLOOKUP(I233,CP!$G$6:$J$11,3,1))</f>
        <v/>
      </c>
      <c r="L233" s="8" t="str">
        <f>IF(I233="","",VLOOKUP(I233,CP!$G$6:$J$11,4,1))</f>
        <v/>
      </c>
      <c r="M233" s="15" t="str">
        <f>IF(D233="","",態度!Z233)</f>
        <v/>
      </c>
      <c r="N233" s="2" t="str">
        <f>IF(M233="","",VLOOKUP(M233,CP!$L$6:$O$11,2,1))</f>
        <v/>
      </c>
      <c r="O233" s="2" t="str">
        <f>IF(M233="","",VLOOKUP(M233,CP!$L$6:$O$11,3,1))</f>
        <v/>
      </c>
      <c r="P233" s="2" t="str">
        <f>IF(M233="","",VLOOKUP(M233,CP!$L$6:$O$11,4,1))</f>
        <v/>
      </c>
      <c r="Q233" s="2" t="str">
        <f t="shared" si="3"/>
        <v/>
      </c>
      <c r="R233" s="2" t="str">
        <f>IF(D233="","",VLOOKUP(Q233,CP!$B$17:$C$21,2,1))</f>
        <v/>
      </c>
    </row>
    <row r="234" spans="1:18" x14ac:dyDescent="0.55000000000000004">
      <c r="A234" s="2">
        <v>224</v>
      </c>
      <c r="B234" s="2" t="str">
        <f>IF(基礎データ!B234="","",基礎データ!B234)</f>
        <v/>
      </c>
      <c r="C234" s="2" t="str">
        <f>IF(基礎データ!C234="","",基礎データ!C234)</f>
        <v/>
      </c>
      <c r="D234" s="19" t="str">
        <f>IF(基礎データ!D234="","",基礎データ!D234)</f>
        <v/>
      </c>
      <c r="E234" s="15" t="str">
        <f>IF(D234="","",知識技能!Z234)</f>
        <v/>
      </c>
      <c r="F234" s="8" t="str">
        <f>IF(E234="","",VLOOKUP(E234,CP!$B$6:$E$11,2,1))</f>
        <v/>
      </c>
      <c r="G234" s="8" t="str">
        <f>IF(E234="","",VLOOKUP(E234,CP!$B$6:$E$11,3,1))</f>
        <v/>
      </c>
      <c r="H234" s="8" t="str">
        <f>IF(E234="","",VLOOKUP(E234,CP!$B$6:$E$11,4,1))</f>
        <v/>
      </c>
      <c r="I234" s="15" t="str">
        <f>IF(D234="","",思考判断表現!Z234)</f>
        <v/>
      </c>
      <c r="J234" s="8" t="str">
        <f>IF(I234="","",VLOOKUP(I234,CP!$G$6:$J$11,2,1))</f>
        <v/>
      </c>
      <c r="K234" s="8" t="str">
        <f>IF(I234="","",VLOOKUP(I234,CP!$G$6:$J$11,3,1))</f>
        <v/>
      </c>
      <c r="L234" s="8" t="str">
        <f>IF(I234="","",VLOOKUP(I234,CP!$G$6:$J$11,4,1))</f>
        <v/>
      </c>
      <c r="M234" s="15" t="str">
        <f>IF(D234="","",態度!Z234)</f>
        <v/>
      </c>
      <c r="N234" s="2" t="str">
        <f>IF(M234="","",VLOOKUP(M234,CP!$L$6:$O$11,2,1))</f>
        <v/>
      </c>
      <c r="O234" s="2" t="str">
        <f>IF(M234="","",VLOOKUP(M234,CP!$L$6:$O$11,3,1))</f>
        <v/>
      </c>
      <c r="P234" s="2" t="str">
        <f>IF(M234="","",VLOOKUP(M234,CP!$L$6:$O$11,4,1))</f>
        <v/>
      </c>
      <c r="Q234" s="2" t="str">
        <f t="shared" si="3"/>
        <v/>
      </c>
      <c r="R234" s="2" t="str">
        <f>IF(D234="","",VLOOKUP(Q234,CP!$B$17:$C$21,2,1))</f>
        <v/>
      </c>
    </row>
    <row r="235" spans="1:18" x14ac:dyDescent="0.55000000000000004">
      <c r="A235" s="2">
        <v>225</v>
      </c>
      <c r="B235" s="2" t="str">
        <f>IF(基礎データ!B235="","",基礎データ!B235)</f>
        <v/>
      </c>
      <c r="C235" s="2" t="str">
        <f>IF(基礎データ!C235="","",基礎データ!C235)</f>
        <v/>
      </c>
      <c r="D235" s="19" t="str">
        <f>IF(基礎データ!D235="","",基礎データ!D235)</f>
        <v/>
      </c>
      <c r="E235" s="15" t="str">
        <f>IF(D235="","",知識技能!Z235)</f>
        <v/>
      </c>
      <c r="F235" s="8" t="str">
        <f>IF(E235="","",VLOOKUP(E235,CP!$B$6:$E$11,2,1))</f>
        <v/>
      </c>
      <c r="G235" s="8" t="str">
        <f>IF(E235="","",VLOOKUP(E235,CP!$B$6:$E$11,3,1))</f>
        <v/>
      </c>
      <c r="H235" s="8" t="str">
        <f>IF(E235="","",VLOOKUP(E235,CP!$B$6:$E$11,4,1))</f>
        <v/>
      </c>
      <c r="I235" s="15" t="str">
        <f>IF(D235="","",思考判断表現!Z235)</f>
        <v/>
      </c>
      <c r="J235" s="8" t="str">
        <f>IF(I235="","",VLOOKUP(I235,CP!$G$6:$J$11,2,1))</f>
        <v/>
      </c>
      <c r="K235" s="8" t="str">
        <f>IF(I235="","",VLOOKUP(I235,CP!$G$6:$J$11,3,1))</f>
        <v/>
      </c>
      <c r="L235" s="8" t="str">
        <f>IF(I235="","",VLOOKUP(I235,CP!$G$6:$J$11,4,1))</f>
        <v/>
      </c>
      <c r="M235" s="15" t="str">
        <f>IF(D235="","",態度!Z235)</f>
        <v/>
      </c>
      <c r="N235" s="2" t="str">
        <f>IF(M235="","",VLOOKUP(M235,CP!$L$6:$O$11,2,1))</f>
        <v/>
      </c>
      <c r="O235" s="2" t="str">
        <f>IF(M235="","",VLOOKUP(M235,CP!$L$6:$O$11,3,1))</f>
        <v/>
      </c>
      <c r="P235" s="2" t="str">
        <f>IF(M235="","",VLOOKUP(M235,CP!$L$6:$O$11,4,1))</f>
        <v/>
      </c>
      <c r="Q235" s="2" t="str">
        <f t="shared" si="3"/>
        <v/>
      </c>
      <c r="R235" s="2" t="str">
        <f>IF(D235="","",VLOOKUP(Q235,CP!$B$17:$C$21,2,1))</f>
        <v/>
      </c>
    </row>
    <row r="236" spans="1:18" x14ac:dyDescent="0.55000000000000004">
      <c r="A236" s="2">
        <v>226</v>
      </c>
      <c r="B236" s="2" t="str">
        <f>IF(基礎データ!B236="","",基礎データ!B236)</f>
        <v/>
      </c>
      <c r="C236" s="2" t="str">
        <f>IF(基礎データ!C236="","",基礎データ!C236)</f>
        <v/>
      </c>
      <c r="D236" s="19" t="str">
        <f>IF(基礎データ!D236="","",基礎データ!D236)</f>
        <v/>
      </c>
      <c r="E236" s="15" t="str">
        <f>IF(D236="","",知識技能!Z236)</f>
        <v/>
      </c>
      <c r="F236" s="8" t="str">
        <f>IF(E236="","",VLOOKUP(E236,CP!$B$6:$E$11,2,1))</f>
        <v/>
      </c>
      <c r="G236" s="8" t="str">
        <f>IF(E236="","",VLOOKUP(E236,CP!$B$6:$E$11,3,1))</f>
        <v/>
      </c>
      <c r="H236" s="8" t="str">
        <f>IF(E236="","",VLOOKUP(E236,CP!$B$6:$E$11,4,1))</f>
        <v/>
      </c>
      <c r="I236" s="15" t="str">
        <f>IF(D236="","",思考判断表現!Z236)</f>
        <v/>
      </c>
      <c r="J236" s="8" t="str">
        <f>IF(I236="","",VLOOKUP(I236,CP!$G$6:$J$11,2,1))</f>
        <v/>
      </c>
      <c r="K236" s="8" t="str">
        <f>IF(I236="","",VLOOKUP(I236,CP!$G$6:$J$11,3,1))</f>
        <v/>
      </c>
      <c r="L236" s="8" t="str">
        <f>IF(I236="","",VLOOKUP(I236,CP!$G$6:$J$11,4,1))</f>
        <v/>
      </c>
      <c r="M236" s="15" t="str">
        <f>IF(D236="","",態度!Z236)</f>
        <v/>
      </c>
      <c r="N236" s="2" t="str">
        <f>IF(M236="","",VLOOKUP(M236,CP!$L$6:$O$11,2,1))</f>
        <v/>
      </c>
      <c r="O236" s="2" t="str">
        <f>IF(M236="","",VLOOKUP(M236,CP!$L$6:$O$11,3,1))</f>
        <v/>
      </c>
      <c r="P236" s="2" t="str">
        <f>IF(M236="","",VLOOKUP(M236,CP!$L$6:$O$11,4,1))</f>
        <v/>
      </c>
      <c r="Q236" s="2" t="str">
        <f t="shared" si="3"/>
        <v/>
      </c>
      <c r="R236" s="2" t="str">
        <f>IF(D236="","",VLOOKUP(Q236,CP!$B$17:$C$21,2,1))</f>
        <v/>
      </c>
    </row>
    <row r="237" spans="1:18" x14ac:dyDescent="0.55000000000000004">
      <c r="A237" s="2">
        <v>227</v>
      </c>
      <c r="B237" s="2" t="str">
        <f>IF(基礎データ!B237="","",基礎データ!B237)</f>
        <v/>
      </c>
      <c r="C237" s="2" t="str">
        <f>IF(基礎データ!C237="","",基礎データ!C237)</f>
        <v/>
      </c>
      <c r="D237" s="19" t="str">
        <f>IF(基礎データ!D237="","",基礎データ!D237)</f>
        <v/>
      </c>
      <c r="E237" s="15" t="str">
        <f>IF(D237="","",知識技能!Z237)</f>
        <v/>
      </c>
      <c r="F237" s="8" t="str">
        <f>IF(E237="","",VLOOKUP(E237,CP!$B$6:$E$11,2,1))</f>
        <v/>
      </c>
      <c r="G237" s="8" t="str">
        <f>IF(E237="","",VLOOKUP(E237,CP!$B$6:$E$11,3,1))</f>
        <v/>
      </c>
      <c r="H237" s="8" t="str">
        <f>IF(E237="","",VLOOKUP(E237,CP!$B$6:$E$11,4,1))</f>
        <v/>
      </c>
      <c r="I237" s="15" t="str">
        <f>IF(D237="","",思考判断表現!Z237)</f>
        <v/>
      </c>
      <c r="J237" s="8" t="str">
        <f>IF(I237="","",VLOOKUP(I237,CP!$G$6:$J$11,2,1))</f>
        <v/>
      </c>
      <c r="K237" s="8" t="str">
        <f>IF(I237="","",VLOOKUP(I237,CP!$G$6:$J$11,3,1))</f>
        <v/>
      </c>
      <c r="L237" s="8" t="str">
        <f>IF(I237="","",VLOOKUP(I237,CP!$G$6:$J$11,4,1))</f>
        <v/>
      </c>
      <c r="M237" s="15" t="str">
        <f>IF(D237="","",態度!Z237)</f>
        <v/>
      </c>
      <c r="N237" s="2" t="str">
        <f>IF(M237="","",VLOOKUP(M237,CP!$L$6:$O$11,2,1))</f>
        <v/>
      </c>
      <c r="O237" s="2" t="str">
        <f>IF(M237="","",VLOOKUP(M237,CP!$L$6:$O$11,3,1))</f>
        <v/>
      </c>
      <c r="P237" s="2" t="str">
        <f>IF(M237="","",VLOOKUP(M237,CP!$L$6:$O$11,4,1))</f>
        <v/>
      </c>
      <c r="Q237" s="2" t="str">
        <f t="shared" si="3"/>
        <v/>
      </c>
      <c r="R237" s="2" t="str">
        <f>IF(D237="","",VLOOKUP(Q237,CP!$B$17:$C$21,2,1))</f>
        <v/>
      </c>
    </row>
    <row r="238" spans="1:18" x14ac:dyDescent="0.55000000000000004">
      <c r="A238" s="2">
        <v>228</v>
      </c>
      <c r="B238" s="2" t="str">
        <f>IF(基礎データ!B238="","",基礎データ!B238)</f>
        <v/>
      </c>
      <c r="C238" s="2" t="str">
        <f>IF(基礎データ!C238="","",基礎データ!C238)</f>
        <v/>
      </c>
      <c r="D238" s="19" t="str">
        <f>IF(基礎データ!D238="","",基礎データ!D238)</f>
        <v/>
      </c>
      <c r="E238" s="15" t="str">
        <f>IF(D238="","",知識技能!Z238)</f>
        <v/>
      </c>
      <c r="F238" s="8" t="str">
        <f>IF(E238="","",VLOOKUP(E238,CP!$B$6:$E$11,2,1))</f>
        <v/>
      </c>
      <c r="G238" s="8" t="str">
        <f>IF(E238="","",VLOOKUP(E238,CP!$B$6:$E$11,3,1))</f>
        <v/>
      </c>
      <c r="H238" s="8" t="str">
        <f>IF(E238="","",VLOOKUP(E238,CP!$B$6:$E$11,4,1))</f>
        <v/>
      </c>
      <c r="I238" s="15" t="str">
        <f>IF(D238="","",思考判断表現!Z238)</f>
        <v/>
      </c>
      <c r="J238" s="8" t="str">
        <f>IF(I238="","",VLOOKUP(I238,CP!$G$6:$J$11,2,1))</f>
        <v/>
      </c>
      <c r="K238" s="8" t="str">
        <f>IF(I238="","",VLOOKUP(I238,CP!$G$6:$J$11,3,1))</f>
        <v/>
      </c>
      <c r="L238" s="8" t="str">
        <f>IF(I238="","",VLOOKUP(I238,CP!$G$6:$J$11,4,1))</f>
        <v/>
      </c>
      <c r="M238" s="15" t="str">
        <f>IF(D238="","",態度!Z238)</f>
        <v/>
      </c>
      <c r="N238" s="2" t="str">
        <f>IF(M238="","",VLOOKUP(M238,CP!$L$6:$O$11,2,1))</f>
        <v/>
      </c>
      <c r="O238" s="2" t="str">
        <f>IF(M238="","",VLOOKUP(M238,CP!$L$6:$O$11,3,1))</f>
        <v/>
      </c>
      <c r="P238" s="2" t="str">
        <f>IF(M238="","",VLOOKUP(M238,CP!$L$6:$O$11,4,1))</f>
        <v/>
      </c>
      <c r="Q238" s="2" t="str">
        <f t="shared" si="3"/>
        <v/>
      </c>
      <c r="R238" s="2" t="str">
        <f>IF(D238="","",VLOOKUP(Q238,CP!$B$17:$C$21,2,1))</f>
        <v/>
      </c>
    </row>
    <row r="239" spans="1:18" x14ac:dyDescent="0.55000000000000004">
      <c r="A239" s="2">
        <v>229</v>
      </c>
      <c r="B239" s="2" t="str">
        <f>IF(基礎データ!B239="","",基礎データ!B239)</f>
        <v/>
      </c>
      <c r="C239" s="2" t="str">
        <f>IF(基礎データ!C239="","",基礎データ!C239)</f>
        <v/>
      </c>
      <c r="D239" s="19" t="str">
        <f>IF(基礎データ!D239="","",基礎データ!D239)</f>
        <v/>
      </c>
      <c r="E239" s="15" t="str">
        <f>IF(D239="","",知識技能!Z239)</f>
        <v/>
      </c>
      <c r="F239" s="8" t="str">
        <f>IF(E239="","",VLOOKUP(E239,CP!$B$6:$E$11,2,1))</f>
        <v/>
      </c>
      <c r="G239" s="8" t="str">
        <f>IF(E239="","",VLOOKUP(E239,CP!$B$6:$E$11,3,1))</f>
        <v/>
      </c>
      <c r="H239" s="8" t="str">
        <f>IF(E239="","",VLOOKUP(E239,CP!$B$6:$E$11,4,1))</f>
        <v/>
      </c>
      <c r="I239" s="15" t="str">
        <f>IF(D239="","",思考判断表現!Z239)</f>
        <v/>
      </c>
      <c r="J239" s="8" t="str">
        <f>IF(I239="","",VLOOKUP(I239,CP!$G$6:$J$11,2,1))</f>
        <v/>
      </c>
      <c r="K239" s="8" t="str">
        <f>IF(I239="","",VLOOKUP(I239,CP!$G$6:$J$11,3,1))</f>
        <v/>
      </c>
      <c r="L239" s="8" t="str">
        <f>IF(I239="","",VLOOKUP(I239,CP!$G$6:$J$11,4,1))</f>
        <v/>
      </c>
      <c r="M239" s="15" t="str">
        <f>IF(D239="","",態度!Z239)</f>
        <v/>
      </c>
      <c r="N239" s="2" t="str">
        <f>IF(M239="","",VLOOKUP(M239,CP!$L$6:$O$11,2,1))</f>
        <v/>
      </c>
      <c r="O239" s="2" t="str">
        <f>IF(M239="","",VLOOKUP(M239,CP!$L$6:$O$11,3,1))</f>
        <v/>
      </c>
      <c r="P239" s="2" t="str">
        <f>IF(M239="","",VLOOKUP(M239,CP!$L$6:$O$11,4,1))</f>
        <v/>
      </c>
      <c r="Q239" s="2" t="str">
        <f t="shared" si="3"/>
        <v/>
      </c>
      <c r="R239" s="2" t="str">
        <f>IF(D239="","",VLOOKUP(Q239,CP!$B$17:$C$21,2,1))</f>
        <v/>
      </c>
    </row>
    <row r="240" spans="1:18" x14ac:dyDescent="0.55000000000000004">
      <c r="A240" s="2">
        <v>230</v>
      </c>
      <c r="B240" s="2" t="str">
        <f>IF(基礎データ!B240="","",基礎データ!B240)</f>
        <v/>
      </c>
      <c r="C240" s="2" t="str">
        <f>IF(基礎データ!C240="","",基礎データ!C240)</f>
        <v/>
      </c>
      <c r="D240" s="19" t="str">
        <f>IF(基礎データ!D240="","",基礎データ!D240)</f>
        <v/>
      </c>
      <c r="E240" s="15" t="str">
        <f>IF(D240="","",知識技能!Z240)</f>
        <v/>
      </c>
      <c r="F240" s="8" t="str">
        <f>IF(E240="","",VLOOKUP(E240,CP!$B$6:$E$11,2,1))</f>
        <v/>
      </c>
      <c r="G240" s="8" t="str">
        <f>IF(E240="","",VLOOKUP(E240,CP!$B$6:$E$11,3,1))</f>
        <v/>
      </c>
      <c r="H240" s="8" t="str">
        <f>IF(E240="","",VLOOKUP(E240,CP!$B$6:$E$11,4,1))</f>
        <v/>
      </c>
      <c r="I240" s="15" t="str">
        <f>IF(D240="","",思考判断表現!Z240)</f>
        <v/>
      </c>
      <c r="J240" s="8" t="str">
        <f>IF(I240="","",VLOOKUP(I240,CP!$G$6:$J$11,2,1))</f>
        <v/>
      </c>
      <c r="K240" s="8" t="str">
        <f>IF(I240="","",VLOOKUP(I240,CP!$G$6:$J$11,3,1))</f>
        <v/>
      </c>
      <c r="L240" s="8" t="str">
        <f>IF(I240="","",VLOOKUP(I240,CP!$G$6:$J$11,4,1))</f>
        <v/>
      </c>
      <c r="M240" s="15" t="str">
        <f>IF(D240="","",態度!Z240)</f>
        <v/>
      </c>
      <c r="N240" s="2" t="str">
        <f>IF(M240="","",VLOOKUP(M240,CP!$L$6:$O$11,2,1))</f>
        <v/>
      </c>
      <c r="O240" s="2" t="str">
        <f>IF(M240="","",VLOOKUP(M240,CP!$L$6:$O$11,3,1))</f>
        <v/>
      </c>
      <c r="P240" s="2" t="str">
        <f>IF(M240="","",VLOOKUP(M240,CP!$L$6:$O$11,4,1))</f>
        <v/>
      </c>
      <c r="Q240" s="2" t="str">
        <f t="shared" si="3"/>
        <v/>
      </c>
      <c r="R240" s="2" t="str">
        <f>IF(D240="","",VLOOKUP(Q240,CP!$B$17:$C$21,2,1))</f>
        <v/>
      </c>
    </row>
    <row r="241" spans="1:18" x14ac:dyDescent="0.55000000000000004">
      <c r="A241" s="2">
        <v>231</v>
      </c>
      <c r="B241" s="2" t="str">
        <f>IF(基礎データ!B241="","",基礎データ!B241)</f>
        <v/>
      </c>
      <c r="C241" s="2" t="str">
        <f>IF(基礎データ!C241="","",基礎データ!C241)</f>
        <v/>
      </c>
      <c r="D241" s="19" t="str">
        <f>IF(基礎データ!D241="","",基礎データ!D241)</f>
        <v/>
      </c>
      <c r="E241" s="15" t="str">
        <f>IF(D241="","",知識技能!Z241)</f>
        <v/>
      </c>
      <c r="F241" s="8" t="str">
        <f>IF(E241="","",VLOOKUP(E241,CP!$B$6:$E$11,2,1))</f>
        <v/>
      </c>
      <c r="G241" s="8" t="str">
        <f>IF(E241="","",VLOOKUP(E241,CP!$B$6:$E$11,3,1))</f>
        <v/>
      </c>
      <c r="H241" s="8" t="str">
        <f>IF(E241="","",VLOOKUP(E241,CP!$B$6:$E$11,4,1))</f>
        <v/>
      </c>
      <c r="I241" s="15" t="str">
        <f>IF(D241="","",思考判断表現!Z241)</f>
        <v/>
      </c>
      <c r="J241" s="8" t="str">
        <f>IF(I241="","",VLOOKUP(I241,CP!$G$6:$J$11,2,1))</f>
        <v/>
      </c>
      <c r="K241" s="8" t="str">
        <f>IF(I241="","",VLOOKUP(I241,CP!$G$6:$J$11,3,1))</f>
        <v/>
      </c>
      <c r="L241" s="8" t="str">
        <f>IF(I241="","",VLOOKUP(I241,CP!$G$6:$J$11,4,1))</f>
        <v/>
      </c>
      <c r="M241" s="15" t="str">
        <f>IF(D241="","",態度!Z241)</f>
        <v/>
      </c>
      <c r="N241" s="2" t="str">
        <f>IF(M241="","",VLOOKUP(M241,CP!$L$6:$O$11,2,1))</f>
        <v/>
      </c>
      <c r="O241" s="2" t="str">
        <f>IF(M241="","",VLOOKUP(M241,CP!$L$6:$O$11,3,1))</f>
        <v/>
      </c>
      <c r="P241" s="2" t="str">
        <f>IF(M241="","",VLOOKUP(M241,CP!$L$6:$O$11,4,1))</f>
        <v/>
      </c>
      <c r="Q241" s="2" t="str">
        <f t="shared" si="3"/>
        <v/>
      </c>
      <c r="R241" s="2" t="str">
        <f>IF(D241="","",VLOOKUP(Q241,CP!$B$17:$C$21,2,1))</f>
        <v/>
      </c>
    </row>
    <row r="242" spans="1:18" x14ac:dyDescent="0.55000000000000004">
      <c r="A242" s="2">
        <v>232</v>
      </c>
      <c r="B242" s="2" t="str">
        <f>IF(基礎データ!B242="","",基礎データ!B242)</f>
        <v/>
      </c>
      <c r="C242" s="2" t="str">
        <f>IF(基礎データ!C242="","",基礎データ!C242)</f>
        <v/>
      </c>
      <c r="D242" s="19" t="str">
        <f>IF(基礎データ!D242="","",基礎データ!D242)</f>
        <v/>
      </c>
      <c r="E242" s="15" t="str">
        <f>IF(D242="","",知識技能!Z242)</f>
        <v/>
      </c>
      <c r="F242" s="8" t="str">
        <f>IF(E242="","",VLOOKUP(E242,CP!$B$6:$E$11,2,1))</f>
        <v/>
      </c>
      <c r="G242" s="8" t="str">
        <f>IF(E242="","",VLOOKUP(E242,CP!$B$6:$E$11,3,1))</f>
        <v/>
      </c>
      <c r="H242" s="8" t="str">
        <f>IF(E242="","",VLOOKUP(E242,CP!$B$6:$E$11,4,1))</f>
        <v/>
      </c>
      <c r="I242" s="15" t="str">
        <f>IF(D242="","",思考判断表現!Z242)</f>
        <v/>
      </c>
      <c r="J242" s="8" t="str">
        <f>IF(I242="","",VLOOKUP(I242,CP!$G$6:$J$11,2,1))</f>
        <v/>
      </c>
      <c r="K242" s="8" t="str">
        <f>IF(I242="","",VLOOKUP(I242,CP!$G$6:$J$11,3,1))</f>
        <v/>
      </c>
      <c r="L242" s="8" t="str">
        <f>IF(I242="","",VLOOKUP(I242,CP!$G$6:$J$11,4,1))</f>
        <v/>
      </c>
      <c r="M242" s="15" t="str">
        <f>IF(D242="","",態度!Z242)</f>
        <v/>
      </c>
      <c r="N242" s="2" t="str">
        <f>IF(M242="","",VLOOKUP(M242,CP!$L$6:$O$11,2,1))</f>
        <v/>
      </c>
      <c r="O242" s="2" t="str">
        <f>IF(M242="","",VLOOKUP(M242,CP!$L$6:$O$11,3,1))</f>
        <v/>
      </c>
      <c r="P242" s="2" t="str">
        <f>IF(M242="","",VLOOKUP(M242,CP!$L$6:$O$11,4,1))</f>
        <v/>
      </c>
      <c r="Q242" s="2" t="str">
        <f t="shared" si="3"/>
        <v/>
      </c>
      <c r="R242" s="2" t="str">
        <f>IF(D242="","",VLOOKUP(Q242,CP!$B$17:$C$21,2,1))</f>
        <v/>
      </c>
    </row>
    <row r="243" spans="1:18" x14ac:dyDescent="0.55000000000000004">
      <c r="A243" s="2">
        <v>233</v>
      </c>
      <c r="B243" s="2" t="str">
        <f>IF(基礎データ!B243="","",基礎データ!B243)</f>
        <v/>
      </c>
      <c r="C243" s="2" t="str">
        <f>IF(基礎データ!C243="","",基礎データ!C243)</f>
        <v/>
      </c>
      <c r="D243" s="19" t="str">
        <f>IF(基礎データ!D243="","",基礎データ!D243)</f>
        <v/>
      </c>
      <c r="E243" s="15" t="str">
        <f>IF(D243="","",知識技能!Z243)</f>
        <v/>
      </c>
      <c r="F243" s="8" t="str">
        <f>IF(E243="","",VLOOKUP(E243,CP!$B$6:$E$11,2,1))</f>
        <v/>
      </c>
      <c r="G243" s="8" t="str">
        <f>IF(E243="","",VLOOKUP(E243,CP!$B$6:$E$11,3,1))</f>
        <v/>
      </c>
      <c r="H243" s="8" t="str">
        <f>IF(E243="","",VLOOKUP(E243,CP!$B$6:$E$11,4,1))</f>
        <v/>
      </c>
      <c r="I243" s="15" t="str">
        <f>IF(D243="","",思考判断表現!Z243)</f>
        <v/>
      </c>
      <c r="J243" s="8" t="str">
        <f>IF(I243="","",VLOOKUP(I243,CP!$G$6:$J$11,2,1))</f>
        <v/>
      </c>
      <c r="K243" s="8" t="str">
        <f>IF(I243="","",VLOOKUP(I243,CP!$G$6:$J$11,3,1))</f>
        <v/>
      </c>
      <c r="L243" s="8" t="str">
        <f>IF(I243="","",VLOOKUP(I243,CP!$G$6:$J$11,4,1))</f>
        <v/>
      </c>
      <c r="M243" s="15" t="str">
        <f>IF(D243="","",態度!Z243)</f>
        <v/>
      </c>
      <c r="N243" s="2" t="str">
        <f>IF(M243="","",VLOOKUP(M243,CP!$L$6:$O$11,2,1))</f>
        <v/>
      </c>
      <c r="O243" s="2" t="str">
        <f>IF(M243="","",VLOOKUP(M243,CP!$L$6:$O$11,3,1))</f>
        <v/>
      </c>
      <c r="P243" s="2" t="str">
        <f>IF(M243="","",VLOOKUP(M243,CP!$L$6:$O$11,4,1))</f>
        <v/>
      </c>
      <c r="Q243" s="2" t="str">
        <f t="shared" si="3"/>
        <v/>
      </c>
      <c r="R243" s="2" t="str">
        <f>IF(D243="","",VLOOKUP(Q243,CP!$B$17:$C$21,2,1))</f>
        <v/>
      </c>
    </row>
    <row r="244" spans="1:18" x14ac:dyDescent="0.55000000000000004">
      <c r="A244" s="2">
        <v>234</v>
      </c>
      <c r="B244" s="2" t="str">
        <f>IF(基礎データ!B244="","",基礎データ!B244)</f>
        <v/>
      </c>
      <c r="C244" s="2" t="str">
        <f>IF(基礎データ!C244="","",基礎データ!C244)</f>
        <v/>
      </c>
      <c r="D244" s="19" t="str">
        <f>IF(基礎データ!D244="","",基礎データ!D244)</f>
        <v/>
      </c>
      <c r="E244" s="15" t="str">
        <f>IF(D244="","",知識技能!Z244)</f>
        <v/>
      </c>
      <c r="F244" s="8" t="str">
        <f>IF(E244="","",VLOOKUP(E244,CP!$B$6:$E$11,2,1))</f>
        <v/>
      </c>
      <c r="G244" s="8" t="str">
        <f>IF(E244="","",VLOOKUP(E244,CP!$B$6:$E$11,3,1))</f>
        <v/>
      </c>
      <c r="H244" s="8" t="str">
        <f>IF(E244="","",VLOOKUP(E244,CP!$B$6:$E$11,4,1))</f>
        <v/>
      </c>
      <c r="I244" s="15" t="str">
        <f>IF(D244="","",思考判断表現!Z244)</f>
        <v/>
      </c>
      <c r="J244" s="8" t="str">
        <f>IF(I244="","",VLOOKUP(I244,CP!$G$6:$J$11,2,1))</f>
        <v/>
      </c>
      <c r="K244" s="8" t="str">
        <f>IF(I244="","",VLOOKUP(I244,CP!$G$6:$J$11,3,1))</f>
        <v/>
      </c>
      <c r="L244" s="8" t="str">
        <f>IF(I244="","",VLOOKUP(I244,CP!$G$6:$J$11,4,1))</f>
        <v/>
      </c>
      <c r="M244" s="15" t="str">
        <f>IF(D244="","",態度!Z244)</f>
        <v/>
      </c>
      <c r="N244" s="2" t="str">
        <f>IF(M244="","",VLOOKUP(M244,CP!$L$6:$O$11,2,1))</f>
        <v/>
      </c>
      <c r="O244" s="2" t="str">
        <f>IF(M244="","",VLOOKUP(M244,CP!$L$6:$O$11,3,1))</f>
        <v/>
      </c>
      <c r="P244" s="2" t="str">
        <f>IF(M244="","",VLOOKUP(M244,CP!$L$6:$O$11,4,1))</f>
        <v/>
      </c>
      <c r="Q244" s="2" t="str">
        <f t="shared" si="3"/>
        <v/>
      </c>
      <c r="R244" s="2" t="str">
        <f>IF(D244="","",VLOOKUP(Q244,CP!$B$17:$C$21,2,1))</f>
        <v/>
      </c>
    </row>
    <row r="245" spans="1:18" x14ac:dyDescent="0.55000000000000004">
      <c r="A245" s="2">
        <v>235</v>
      </c>
      <c r="B245" s="2" t="str">
        <f>IF(基礎データ!B245="","",基礎データ!B245)</f>
        <v/>
      </c>
      <c r="C245" s="2" t="str">
        <f>IF(基礎データ!C245="","",基礎データ!C245)</f>
        <v/>
      </c>
      <c r="D245" s="19" t="str">
        <f>IF(基礎データ!D245="","",基礎データ!D245)</f>
        <v/>
      </c>
      <c r="E245" s="15" t="str">
        <f>IF(D245="","",知識技能!Z245)</f>
        <v/>
      </c>
      <c r="F245" s="8" t="str">
        <f>IF(E245="","",VLOOKUP(E245,CP!$B$6:$E$11,2,1))</f>
        <v/>
      </c>
      <c r="G245" s="8" t="str">
        <f>IF(E245="","",VLOOKUP(E245,CP!$B$6:$E$11,3,1))</f>
        <v/>
      </c>
      <c r="H245" s="8" t="str">
        <f>IF(E245="","",VLOOKUP(E245,CP!$B$6:$E$11,4,1))</f>
        <v/>
      </c>
      <c r="I245" s="15" t="str">
        <f>IF(D245="","",思考判断表現!Z245)</f>
        <v/>
      </c>
      <c r="J245" s="8" t="str">
        <f>IF(I245="","",VLOOKUP(I245,CP!$G$6:$J$11,2,1))</f>
        <v/>
      </c>
      <c r="K245" s="8" t="str">
        <f>IF(I245="","",VLOOKUP(I245,CP!$G$6:$J$11,3,1))</f>
        <v/>
      </c>
      <c r="L245" s="8" t="str">
        <f>IF(I245="","",VLOOKUP(I245,CP!$G$6:$J$11,4,1))</f>
        <v/>
      </c>
      <c r="M245" s="15" t="str">
        <f>IF(D245="","",態度!Z245)</f>
        <v/>
      </c>
      <c r="N245" s="2" t="str">
        <f>IF(M245="","",VLOOKUP(M245,CP!$L$6:$O$11,2,1))</f>
        <v/>
      </c>
      <c r="O245" s="2" t="str">
        <f>IF(M245="","",VLOOKUP(M245,CP!$L$6:$O$11,3,1))</f>
        <v/>
      </c>
      <c r="P245" s="2" t="str">
        <f>IF(M245="","",VLOOKUP(M245,CP!$L$6:$O$11,4,1))</f>
        <v/>
      </c>
      <c r="Q245" s="2" t="str">
        <f t="shared" si="3"/>
        <v/>
      </c>
      <c r="R245" s="2" t="str">
        <f>IF(D245="","",VLOOKUP(Q245,CP!$B$17:$C$21,2,1))</f>
        <v/>
      </c>
    </row>
    <row r="246" spans="1:18" x14ac:dyDescent="0.55000000000000004">
      <c r="A246" s="2">
        <v>236</v>
      </c>
      <c r="B246" s="2" t="str">
        <f>IF(基礎データ!B246="","",基礎データ!B246)</f>
        <v/>
      </c>
      <c r="C246" s="2" t="str">
        <f>IF(基礎データ!C246="","",基礎データ!C246)</f>
        <v/>
      </c>
      <c r="D246" s="19" t="str">
        <f>IF(基礎データ!D246="","",基礎データ!D246)</f>
        <v/>
      </c>
      <c r="E246" s="15" t="str">
        <f>IF(D246="","",知識技能!Z246)</f>
        <v/>
      </c>
      <c r="F246" s="8" t="str">
        <f>IF(E246="","",VLOOKUP(E246,CP!$B$6:$E$11,2,1))</f>
        <v/>
      </c>
      <c r="G246" s="8" t="str">
        <f>IF(E246="","",VLOOKUP(E246,CP!$B$6:$E$11,3,1))</f>
        <v/>
      </c>
      <c r="H246" s="8" t="str">
        <f>IF(E246="","",VLOOKUP(E246,CP!$B$6:$E$11,4,1))</f>
        <v/>
      </c>
      <c r="I246" s="15" t="str">
        <f>IF(D246="","",思考判断表現!Z246)</f>
        <v/>
      </c>
      <c r="J246" s="8" t="str">
        <f>IF(I246="","",VLOOKUP(I246,CP!$G$6:$J$11,2,1))</f>
        <v/>
      </c>
      <c r="K246" s="8" t="str">
        <f>IF(I246="","",VLOOKUP(I246,CP!$G$6:$J$11,3,1))</f>
        <v/>
      </c>
      <c r="L246" s="8" t="str">
        <f>IF(I246="","",VLOOKUP(I246,CP!$G$6:$J$11,4,1))</f>
        <v/>
      </c>
      <c r="M246" s="15" t="str">
        <f>IF(D246="","",態度!Z246)</f>
        <v/>
      </c>
      <c r="N246" s="2" t="str">
        <f>IF(M246="","",VLOOKUP(M246,CP!$L$6:$O$11,2,1))</f>
        <v/>
      </c>
      <c r="O246" s="2" t="str">
        <f>IF(M246="","",VLOOKUP(M246,CP!$L$6:$O$11,3,1))</f>
        <v/>
      </c>
      <c r="P246" s="2" t="str">
        <f>IF(M246="","",VLOOKUP(M246,CP!$L$6:$O$11,4,1))</f>
        <v/>
      </c>
      <c r="Q246" s="2" t="str">
        <f t="shared" si="3"/>
        <v/>
      </c>
      <c r="R246" s="2" t="str">
        <f>IF(D246="","",VLOOKUP(Q246,CP!$B$17:$C$21,2,1))</f>
        <v/>
      </c>
    </row>
    <row r="247" spans="1:18" x14ac:dyDescent="0.55000000000000004">
      <c r="A247" s="2">
        <v>237</v>
      </c>
      <c r="B247" s="2" t="str">
        <f>IF(基礎データ!B247="","",基礎データ!B247)</f>
        <v/>
      </c>
      <c r="C247" s="2" t="str">
        <f>IF(基礎データ!C247="","",基礎データ!C247)</f>
        <v/>
      </c>
      <c r="D247" s="19" t="str">
        <f>IF(基礎データ!D247="","",基礎データ!D247)</f>
        <v/>
      </c>
      <c r="E247" s="15" t="str">
        <f>IF(D247="","",知識技能!Z247)</f>
        <v/>
      </c>
      <c r="F247" s="8" t="str">
        <f>IF(E247="","",VLOOKUP(E247,CP!$B$6:$E$11,2,1))</f>
        <v/>
      </c>
      <c r="G247" s="8" t="str">
        <f>IF(E247="","",VLOOKUP(E247,CP!$B$6:$E$11,3,1))</f>
        <v/>
      </c>
      <c r="H247" s="8" t="str">
        <f>IF(E247="","",VLOOKUP(E247,CP!$B$6:$E$11,4,1))</f>
        <v/>
      </c>
      <c r="I247" s="15" t="str">
        <f>IF(D247="","",思考判断表現!Z247)</f>
        <v/>
      </c>
      <c r="J247" s="8" t="str">
        <f>IF(I247="","",VLOOKUP(I247,CP!$G$6:$J$11,2,1))</f>
        <v/>
      </c>
      <c r="K247" s="8" t="str">
        <f>IF(I247="","",VLOOKUP(I247,CP!$G$6:$J$11,3,1))</f>
        <v/>
      </c>
      <c r="L247" s="8" t="str">
        <f>IF(I247="","",VLOOKUP(I247,CP!$G$6:$J$11,4,1))</f>
        <v/>
      </c>
      <c r="M247" s="15" t="str">
        <f>IF(D247="","",態度!Z247)</f>
        <v/>
      </c>
      <c r="N247" s="2" t="str">
        <f>IF(M247="","",VLOOKUP(M247,CP!$L$6:$O$11,2,1))</f>
        <v/>
      </c>
      <c r="O247" s="2" t="str">
        <f>IF(M247="","",VLOOKUP(M247,CP!$L$6:$O$11,3,1))</f>
        <v/>
      </c>
      <c r="P247" s="2" t="str">
        <f>IF(M247="","",VLOOKUP(M247,CP!$L$6:$O$11,4,1))</f>
        <v/>
      </c>
      <c r="Q247" s="2" t="str">
        <f t="shared" si="3"/>
        <v/>
      </c>
      <c r="R247" s="2" t="str">
        <f>IF(D247="","",VLOOKUP(Q247,CP!$B$17:$C$21,2,1))</f>
        <v/>
      </c>
    </row>
    <row r="248" spans="1:18" x14ac:dyDescent="0.55000000000000004">
      <c r="A248" s="2">
        <v>238</v>
      </c>
      <c r="B248" s="2" t="str">
        <f>IF(基礎データ!B248="","",基礎データ!B248)</f>
        <v/>
      </c>
      <c r="C248" s="2" t="str">
        <f>IF(基礎データ!C248="","",基礎データ!C248)</f>
        <v/>
      </c>
      <c r="D248" s="19" t="str">
        <f>IF(基礎データ!D248="","",基礎データ!D248)</f>
        <v/>
      </c>
      <c r="E248" s="15" t="str">
        <f>IF(D248="","",知識技能!Z248)</f>
        <v/>
      </c>
      <c r="F248" s="8" t="str">
        <f>IF(E248="","",VLOOKUP(E248,CP!$B$6:$E$11,2,1))</f>
        <v/>
      </c>
      <c r="G248" s="8" t="str">
        <f>IF(E248="","",VLOOKUP(E248,CP!$B$6:$E$11,3,1))</f>
        <v/>
      </c>
      <c r="H248" s="8" t="str">
        <f>IF(E248="","",VLOOKUP(E248,CP!$B$6:$E$11,4,1))</f>
        <v/>
      </c>
      <c r="I248" s="15" t="str">
        <f>IF(D248="","",思考判断表現!Z248)</f>
        <v/>
      </c>
      <c r="J248" s="8" t="str">
        <f>IF(I248="","",VLOOKUP(I248,CP!$G$6:$J$11,2,1))</f>
        <v/>
      </c>
      <c r="K248" s="8" t="str">
        <f>IF(I248="","",VLOOKUP(I248,CP!$G$6:$J$11,3,1))</f>
        <v/>
      </c>
      <c r="L248" s="8" t="str">
        <f>IF(I248="","",VLOOKUP(I248,CP!$G$6:$J$11,4,1))</f>
        <v/>
      </c>
      <c r="M248" s="15" t="str">
        <f>IF(D248="","",態度!Z248)</f>
        <v/>
      </c>
      <c r="N248" s="2" t="str">
        <f>IF(M248="","",VLOOKUP(M248,CP!$L$6:$O$11,2,1))</f>
        <v/>
      </c>
      <c r="O248" s="2" t="str">
        <f>IF(M248="","",VLOOKUP(M248,CP!$L$6:$O$11,3,1))</f>
        <v/>
      </c>
      <c r="P248" s="2" t="str">
        <f>IF(M248="","",VLOOKUP(M248,CP!$L$6:$O$11,4,1))</f>
        <v/>
      </c>
      <c r="Q248" s="2" t="str">
        <f t="shared" si="3"/>
        <v/>
      </c>
      <c r="R248" s="2" t="str">
        <f>IF(D248="","",VLOOKUP(Q248,CP!$B$17:$C$21,2,1))</f>
        <v/>
      </c>
    </row>
    <row r="249" spans="1:18" x14ac:dyDescent="0.55000000000000004">
      <c r="A249" s="2">
        <v>239</v>
      </c>
      <c r="B249" s="2" t="str">
        <f>IF(基礎データ!B249="","",基礎データ!B249)</f>
        <v/>
      </c>
      <c r="C249" s="2" t="str">
        <f>IF(基礎データ!C249="","",基礎データ!C249)</f>
        <v/>
      </c>
      <c r="D249" s="19" t="str">
        <f>IF(基礎データ!D249="","",基礎データ!D249)</f>
        <v/>
      </c>
      <c r="E249" s="15" t="str">
        <f>IF(D249="","",知識技能!Z249)</f>
        <v/>
      </c>
      <c r="F249" s="8" t="str">
        <f>IF(E249="","",VLOOKUP(E249,CP!$B$6:$E$11,2,1))</f>
        <v/>
      </c>
      <c r="G249" s="8" t="str">
        <f>IF(E249="","",VLOOKUP(E249,CP!$B$6:$E$11,3,1))</f>
        <v/>
      </c>
      <c r="H249" s="8" t="str">
        <f>IF(E249="","",VLOOKUP(E249,CP!$B$6:$E$11,4,1))</f>
        <v/>
      </c>
      <c r="I249" s="15" t="str">
        <f>IF(D249="","",思考判断表現!Z249)</f>
        <v/>
      </c>
      <c r="J249" s="8" t="str">
        <f>IF(I249="","",VLOOKUP(I249,CP!$G$6:$J$11,2,1))</f>
        <v/>
      </c>
      <c r="K249" s="8" t="str">
        <f>IF(I249="","",VLOOKUP(I249,CP!$G$6:$J$11,3,1))</f>
        <v/>
      </c>
      <c r="L249" s="8" t="str">
        <f>IF(I249="","",VLOOKUP(I249,CP!$G$6:$J$11,4,1))</f>
        <v/>
      </c>
      <c r="M249" s="15" t="str">
        <f>IF(D249="","",態度!Z249)</f>
        <v/>
      </c>
      <c r="N249" s="2" t="str">
        <f>IF(M249="","",VLOOKUP(M249,CP!$L$6:$O$11,2,1))</f>
        <v/>
      </c>
      <c r="O249" s="2" t="str">
        <f>IF(M249="","",VLOOKUP(M249,CP!$L$6:$O$11,3,1))</f>
        <v/>
      </c>
      <c r="P249" s="2" t="str">
        <f>IF(M249="","",VLOOKUP(M249,CP!$L$6:$O$11,4,1))</f>
        <v/>
      </c>
      <c r="Q249" s="2" t="str">
        <f t="shared" si="3"/>
        <v/>
      </c>
      <c r="R249" s="2" t="str">
        <f>IF(D249="","",VLOOKUP(Q249,CP!$B$17:$C$21,2,1))</f>
        <v/>
      </c>
    </row>
    <row r="250" spans="1:18" x14ac:dyDescent="0.55000000000000004">
      <c r="A250" s="2">
        <v>240</v>
      </c>
      <c r="B250" s="2" t="str">
        <f>IF(基礎データ!B250="","",基礎データ!B250)</f>
        <v/>
      </c>
      <c r="C250" s="2" t="str">
        <f>IF(基礎データ!C250="","",基礎データ!C250)</f>
        <v/>
      </c>
      <c r="D250" s="19" t="str">
        <f>IF(基礎データ!D250="","",基礎データ!D250)</f>
        <v/>
      </c>
      <c r="E250" s="15" t="str">
        <f>IF(D250="","",知識技能!Z250)</f>
        <v/>
      </c>
      <c r="F250" s="8" t="str">
        <f>IF(E250="","",VLOOKUP(E250,CP!$B$6:$E$11,2,1))</f>
        <v/>
      </c>
      <c r="G250" s="8" t="str">
        <f>IF(E250="","",VLOOKUP(E250,CP!$B$6:$E$11,3,1))</f>
        <v/>
      </c>
      <c r="H250" s="8" t="str">
        <f>IF(E250="","",VLOOKUP(E250,CP!$B$6:$E$11,4,1))</f>
        <v/>
      </c>
      <c r="I250" s="15" t="str">
        <f>IF(D250="","",思考判断表現!Z250)</f>
        <v/>
      </c>
      <c r="J250" s="8" t="str">
        <f>IF(I250="","",VLOOKUP(I250,CP!$G$6:$J$11,2,1))</f>
        <v/>
      </c>
      <c r="K250" s="8" t="str">
        <f>IF(I250="","",VLOOKUP(I250,CP!$G$6:$J$11,3,1))</f>
        <v/>
      </c>
      <c r="L250" s="8" t="str">
        <f>IF(I250="","",VLOOKUP(I250,CP!$G$6:$J$11,4,1))</f>
        <v/>
      </c>
      <c r="M250" s="15" t="str">
        <f>IF(D250="","",態度!Z250)</f>
        <v/>
      </c>
      <c r="N250" s="2" t="str">
        <f>IF(M250="","",VLOOKUP(M250,CP!$L$6:$O$11,2,1))</f>
        <v/>
      </c>
      <c r="O250" s="2" t="str">
        <f>IF(M250="","",VLOOKUP(M250,CP!$L$6:$O$11,3,1))</f>
        <v/>
      </c>
      <c r="P250" s="2" t="str">
        <f>IF(M250="","",VLOOKUP(M250,CP!$L$6:$O$11,4,1))</f>
        <v/>
      </c>
      <c r="Q250" s="2" t="str">
        <f t="shared" si="3"/>
        <v/>
      </c>
      <c r="R250" s="2" t="str">
        <f>IF(D250="","",VLOOKUP(Q250,CP!$B$17:$C$21,2,1))</f>
        <v/>
      </c>
    </row>
    <row r="251" spans="1:18" x14ac:dyDescent="0.55000000000000004">
      <c r="A251" s="2">
        <v>241</v>
      </c>
      <c r="B251" s="2" t="str">
        <f>IF(基礎データ!B251="","",基礎データ!B251)</f>
        <v/>
      </c>
      <c r="C251" s="2" t="str">
        <f>IF(基礎データ!C251="","",基礎データ!C251)</f>
        <v/>
      </c>
      <c r="D251" s="19" t="str">
        <f>IF(基礎データ!D251="","",基礎データ!D251)</f>
        <v/>
      </c>
      <c r="E251" s="15" t="str">
        <f>IF(D251="","",知識技能!Z251)</f>
        <v/>
      </c>
      <c r="F251" s="8" t="str">
        <f>IF(E251="","",VLOOKUP(E251,CP!$B$6:$E$11,2,1))</f>
        <v/>
      </c>
      <c r="G251" s="8" t="str">
        <f>IF(E251="","",VLOOKUP(E251,CP!$B$6:$E$11,3,1))</f>
        <v/>
      </c>
      <c r="H251" s="8" t="str">
        <f>IF(E251="","",VLOOKUP(E251,CP!$B$6:$E$11,4,1))</f>
        <v/>
      </c>
      <c r="I251" s="15" t="str">
        <f>IF(D251="","",思考判断表現!Z251)</f>
        <v/>
      </c>
      <c r="J251" s="8" t="str">
        <f>IF(I251="","",VLOOKUP(I251,CP!$G$6:$J$11,2,1))</f>
        <v/>
      </c>
      <c r="K251" s="8" t="str">
        <f>IF(I251="","",VLOOKUP(I251,CP!$G$6:$J$11,3,1))</f>
        <v/>
      </c>
      <c r="L251" s="8" t="str">
        <f>IF(I251="","",VLOOKUP(I251,CP!$G$6:$J$11,4,1))</f>
        <v/>
      </c>
      <c r="M251" s="15" t="str">
        <f>IF(D251="","",態度!Z251)</f>
        <v/>
      </c>
      <c r="N251" s="2" t="str">
        <f>IF(M251="","",VLOOKUP(M251,CP!$L$6:$O$11,2,1))</f>
        <v/>
      </c>
      <c r="O251" s="2" t="str">
        <f>IF(M251="","",VLOOKUP(M251,CP!$L$6:$O$11,3,1))</f>
        <v/>
      </c>
      <c r="P251" s="2" t="str">
        <f>IF(M251="","",VLOOKUP(M251,CP!$L$6:$O$11,4,1))</f>
        <v/>
      </c>
      <c r="Q251" s="2" t="str">
        <f t="shared" si="3"/>
        <v/>
      </c>
      <c r="R251" s="2" t="str">
        <f>IF(D251="","",VLOOKUP(Q251,CP!$B$17:$C$21,2,1))</f>
        <v/>
      </c>
    </row>
    <row r="252" spans="1:18" x14ac:dyDescent="0.55000000000000004">
      <c r="A252" s="2">
        <v>242</v>
      </c>
      <c r="B252" s="2" t="str">
        <f>IF(基礎データ!B252="","",基礎データ!B252)</f>
        <v/>
      </c>
      <c r="C252" s="2" t="str">
        <f>IF(基礎データ!C252="","",基礎データ!C252)</f>
        <v/>
      </c>
      <c r="D252" s="19" t="str">
        <f>IF(基礎データ!D252="","",基礎データ!D252)</f>
        <v/>
      </c>
      <c r="E252" s="15" t="str">
        <f>IF(D252="","",知識技能!Z252)</f>
        <v/>
      </c>
      <c r="F252" s="8" t="str">
        <f>IF(E252="","",VLOOKUP(E252,CP!$B$6:$E$11,2,1))</f>
        <v/>
      </c>
      <c r="G252" s="8" t="str">
        <f>IF(E252="","",VLOOKUP(E252,CP!$B$6:$E$11,3,1))</f>
        <v/>
      </c>
      <c r="H252" s="8" t="str">
        <f>IF(E252="","",VLOOKUP(E252,CP!$B$6:$E$11,4,1))</f>
        <v/>
      </c>
      <c r="I252" s="15" t="str">
        <f>IF(D252="","",思考判断表現!Z252)</f>
        <v/>
      </c>
      <c r="J252" s="8" t="str">
        <f>IF(I252="","",VLOOKUP(I252,CP!$G$6:$J$11,2,1))</f>
        <v/>
      </c>
      <c r="K252" s="8" t="str">
        <f>IF(I252="","",VLOOKUP(I252,CP!$G$6:$J$11,3,1))</f>
        <v/>
      </c>
      <c r="L252" s="8" t="str">
        <f>IF(I252="","",VLOOKUP(I252,CP!$G$6:$J$11,4,1))</f>
        <v/>
      </c>
      <c r="M252" s="15" t="str">
        <f>IF(D252="","",態度!Z252)</f>
        <v/>
      </c>
      <c r="N252" s="2" t="str">
        <f>IF(M252="","",VLOOKUP(M252,CP!$L$6:$O$11,2,1))</f>
        <v/>
      </c>
      <c r="O252" s="2" t="str">
        <f>IF(M252="","",VLOOKUP(M252,CP!$L$6:$O$11,3,1))</f>
        <v/>
      </c>
      <c r="P252" s="2" t="str">
        <f>IF(M252="","",VLOOKUP(M252,CP!$L$6:$O$11,4,1))</f>
        <v/>
      </c>
      <c r="Q252" s="2" t="str">
        <f t="shared" si="3"/>
        <v/>
      </c>
      <c r="R252" s="2" t="str">
        <f>IF(D252="","",VLOOKUP(Q252,CP!$B$17:$C$21,2,1))</f>
        <v/>
      </c>
    </row>
    <row r="253" spans="1:18" x14ac:dyDescent="0.55000000000000004">
      <c r="A253" s="2">
        <v>243</v>
      </c>
      <c r="B253" s="2" t="str">
        <f>IF(基礎データ!B253="","",基礎データ!B253)</f>
        <v/>
      </c>
      <c r="C253" s="2" t="str">
        <f>IF(基礎データ!C253="","",基礎データ!C253)</f>
        <v/>
      </c>
      <c r="D253" s="19" t="str">
        <f>IF(基礎データ!D253="","",基礎データ!D253)</f>
        <v/>
      </c>
      <c r="E253" s="15" t="str">
        <f>IF(D253="","",知識技能!Z253)</f>
        <v/>
      </c>
      <c r="F253" s="8" t="str">
        <f>IF(E253="","",VLOOKUP(E253,CP!$B$6:$E$11,2,1))</f>
        <v/>
      </c>
      <c r="G253" s="8" t="str">
        <f>IF(E253="","",VLOOKUP(E253,CP!$B$6:$E$11,3,1))</f>
        <v/>
      </c>
      <c r="H253" s="8" t="str">
        <f>IF(E253="","",VLOOKUP(E253,CP!$B$6:$E$11,4,1))</f>
        <v/>
      </c>
      <c r="I253" s="15" t="str">
        <f>IF(D253="","",思考判断表現!Z253)</f>
        <v/>
      </c>
      <c r="J253" s="8" t="str">
        <f>IF(I253="","",VLOOKUP(I253,CP!$G$6:$J$11,2,1))</f>
        <v/>
      </c>
      <c r="K253" s="8" t="str">
        <f>IF(I253="","",VLOOKUP(I253,CP!$G$6:$J$11,3,1))</f>
        <v/>
      </c>
      <c r="L253" s="8" t="str">
        <f>IF(I253="","",VLOOKUP(I253,CP!$G$6:$J$11,4,1))</f>
        <v/>
      </c>
      <c r="M253" s="15" t="str">
        <f>IF(D253="","",態度!Z253)</f>
        <v/>
      </c>
      <c r="N253" s="2" t="str">
        <f>IF(M253="","",VLOOKUP(M253,CP!$L$6:$O$11,2,1))</f>
        <v/>
      </c>
      <c r="O253" s="2" t="str">
        <f>IF(M253="","",VLOOKUP(M253,CP!$L$6:$O$11,3,1))</f>
        <v/>
      </c>
      <c r="P253" s="2" t="str">
        <f>IF(M253="","",VLOOKUP(M253,CP!$L$6:$O$11,4,1))</f>
        <v/>
      </c>
      <c r="Q253" s="2" t="str">
        <f t="shared" si="3"/>
        <v/>
      </c>
      <c r="R253" s="2" t="str">
        <f>IF(D253="","",VLOOKUP(Q253,CP!$B$17:$C$21,2,1))</f>
        <v/>
      </c>
    </row>
    <row r="254" spans="1:18" x14ac:dyDescent="0.55000000000000004">
      <c r="A254" s="2">
        <v>244</v>
      </c>
      <c r="B254" s="2" t="str">
        <f>IF(基礎データ!B254="","",基礎データ!B254)</f>
        <v/>
      </c>
      <c r="C254" s="2" t="str">
        <f>IF(基礎データ!C254="","",基礎データ!C254)</f>
        <v/>
      </c>
      <c r="D254" s="19" t="str">
        <f>IF(基礎データ!D254="","",基礎データ!D254)</f>
        <v/>
      </c>
      <c r="E254" s="15" t="str">
        <f>IF(D254="","",知識技能!Z254)</f>
        <v/>
      </c>
      <c r="F254" s="8" t="str">
        <f>IF(E254="","",VLOOKUP(E254,CP!$B$6:$E$11,2,1))</f>
        <v/>
      </c>
      <c r="G254" s="8" t="str">
        <f>IF(E254="","",VLOOKUP(E254,CP!$B$6:$E$11,3,1))</f>
        <v/>
      </c>
      <c r="H254" s="8" t="str">
        <f>IF(E254="","",VLOOKUP(E254,CP!$B$6:$E$11,4,1))</f>
        <v/>
      </c>
      <c r="I254" s="15" t="str">
        <f>IF(D254="","",思考判断表現!Z254)</f>
        <v/>
      </c>
      <c r="J254" s="8" t="str">
        <f>IF(I254="","",VLOOKUP(I254,CP!$G$6:$J$11,2,1))</f>
        <v/>
      </c>
      <c r="K254" s="8" t="str">
        <f>IF(I254="","",VLOOKUP(I254,CP!$G$6:$J$11,3,1))</f>
        <v/>
      </c>
      <c r="L254" s="8" t="str">
        <f>IF(I254="","",VLOOKUP(I254,CP!$G$6:$J$11,4,1))</f>
        <v/>
      </c>
      <c r="M254" s="15" t="str">
        <f>IF(D254="","",態度!Z254)</f>
        <v/>
      </c>
      <c r="N254" s="2" t="str">
        <f>IF(M254="","",VLOOKUP(M254,CP!$L$6:$O$11,2,1))</f>
        <v/>
      </c>
      <c r="O254" s="2" t="str">
        <f>IF(M254="","",VLOOKUP(M254,CP!$L$6:$O$11,3,1))</f>
        <v/>
      </c>
      <c r="P254" s="2" t="str">
        <f>IF(M254="","",VLOOKUP(M254,CP!$L$6:$O$11,4,1))</f>
        <v/>
      </c>
      <c r="Q254" s="2" t="str">
        <f t="shared" si="3"/>
        <v/>
      </c>
      <c r="R254" s="2" t="str">
        <f>IF(D254="","",VLOOKUP(Q254,CP!$B$17:$C$21,2,1))</f>
        <v/>
      </c>
    </row>
    <row r="255" spans="1:18" x14ac:dyDescent="0.55000000000000004">
      <c r="A255" s="2">
        <v>245</v>
      </c>
      <c r="B255" s="2" t="str">
        <f>IF(基礎データ!B255="","",基礎データ!B255)</f>
        <v/>
      </c>
      <c r="C255" s="2" t="str">
        <f>IF(基礎データ!C255="","",基礎データ!C255)</f>
        <v/>
      </c>
      <c r="D255" s="19" t="str">
        <f>IF(基礎データ!D255="","",基礎データ!D255)</f>
        <v/>
      </c>
      <c r="E255" s="15" t="str">
        <f>IF(D255="","",知識技能!Z255)</f>
        <v/>
      </c>
      <c r="F255" s="8" t="str">
        <f>IF(E255="","",VLOOKUP(E255,CP!$B$6:$E$11,2,1))</f>
        <v/>
      </c>
      <c r="G255" s="8" t="str">
        <f>IF(E255="","",VLOOKUP(E255,CP!$B$6:$E$11,3,1))</f>
        <v/>
      </c>
      <c r="H255" s="8" t="str">
        <f>IF(E255="","",VLOOKUP(E255,CP!$B$6:$E$11,4,1))</f>
        <v/>
      </c>
      <c r="I255" s="15" t="str">
        <f>IF(D255="","",思考判断表現!Z255)</f>
        <v/>
      </c>
      <c r="J255" s="8" t="str">
        <f>IF(I255="","",VLOOKUP(I255,CP!$G$6:$J$11,2,1))</f>
        <v/>
      </c>
      <c r="K255" s="8" t="str">
        <f>IF(I255="","",VLOOKUP(I255,CP!$G$6:$J$11,3,1))</f>
        <v/>
      </c>
      <c r="L255" s="8" t="str">
        <f>IF(I255="","",VLOOKUP(I255,CP!$G$6:$J$11,4,1))</f>
        <v/>
      </c>
      <c r="M255" s="15" t="str">
        <f>IF(D255="","",態度!Z255)</f>
        <v/>
      </c>
      <c r="N255" s="2" t="str">
        <f>IF(M255="","",VLOOKUP(M255,CP!$L$6:$O$11,2,1))</f>
        <v/>
      </c>
      <c r="O255" s="2" t="str">
        <f>IF(M255="","",VLOOKUP(M255,CP!$L$6:$O$11,3,1))</f>
        <v/>
      </c>
      <c r="P255" s="2" t="str">
        <f>IF(M255="","",VLOOKUP(M255,CP!$L$6:$O$11,4,1))</f>
        <v/>
      </c>
      <c r="Q255" s="2" t="str">
        <f t="shared" si="3"/>
        <v/>
      </c>
      <c r="R255" s="2" t="str">
        <f>IF(D255="","",VLOOKUP(Q255,CP!$B$17:$C$21,2,1))</f>
        <v/>
      </c>
    </row>
    <row r="256" spans="1:18" x14ac:dyDescent="0.55000000000000004">
      <c r="A256" s="2">
        <v>246</v>
      </c>
      <c r="B256" s="2" t="str">
        <f>IF(基礎データ!B256="","",基礎データ!B256)</f>
        <v/>
      </c>
      <c r="C256" s="2" t="str">
        <f>IF(基礎データ!C256="","",基礎データ!C256)</f>
        <v/>
      </c>
      <c r="D256" s="19" t="str">
        <f>IF(基礎データ!D256="","",基礎データ!D256)</f>
        <v/>
      </c>
      <c r="E256" s="15" t="str">
        <f>IF(D256="","",知識技能!Z256)</f>
        <v/>
      </c>
      <c r="F256" s="8" t="str">
        <f>IF(E256="","",VLOOKUP(E256,CP!$B$6:$E$11,2,1))</f>
        <v/>
      </c>
      <c r="G256" s="8" t="str">
        <f>IF(E256="","",VLOOKUP(E256,CP!$B$6:$E$11,3,1))</f>
        <v/>
      </c>
      <c r="H256" s="8" t="str">
        <f>IF(E256="","",VLOOKUP(E256,CP!$B$6:$E$11,4,1))</f>
        <v/>
      </c>
      <c r="I256" s="15" t="str">
        <f>IF(D256="","",思考判断表現!Z256)</f>
        <v/>
      </c>
      <c r="J256" s="8" t="str">
        <f>IF(I256="","",VLOOKUP(I256,CP!$G$6:$J$11,2,1))</f>
        <v/>
      </c>
      <c r="K256" s="8" t="str">
        <f>IF(I256="","",VLOOKUP(I256,CP!$G$6:$J$11,3,1))</f>
        <v/>
      </c>
      <c r="L256" s="8" t="str">
        <f>IF(I256="","",VLOOKUP(I256,CP!$G$6:$J$11,4,1))</f>
        <v/>
      </c>
      <c r="M256" s="15" t="str">
        <f>IF(D256="","",態度!Z256)</f>
        <v/>
      </c>
      <c r="N256" s="2" t="str">
        <f>IF(M256="","",VLOOKUP(M256,CP!$L$6:$O$11,2,1))</f>
        <v/>
      </c>
      <c r="O256" s="2" t="str">
        <f>IF(M256="","",VLOOKUP(M256,CP!$L$6:$O$11,3,1))</f>
        <v/>
      </c>
      <c r="P256" s="2" t="str">
        <f>IF(M256="","",VLOOKUP(M256,CP!$L$6:$O$11,4,1))</f>
        <v/>
      </c>
      <c r="Q256" s="2" t="str">
        <f t="shared" si="3"/>
        <v/>
      </c>
      <c r="R256" s="2" t="str">
        <f>IF(D256="","",VLOOKUP(Q256,CP!$B$17:$C$21,2,1))</f>
        <v/>
      </c>
    </row>
    <row r="257" spans="1:18" x14ac:dyDescent="0.55000000000000004">
      <c r="A257" s="2">
        <v>247</v>
      </c>
      <c r="B257" s="2" t="str">
        <f>IF(基礎データ!B257="","",基礎データ!B257)</f>
        <v/>
      </c>
      <c r="C257" s="2" t="str">
        <f>IF(基礎データ!C257="","",基礎データ!C257)</f>
        <v/>
      </c>
      <c r="D257" s="19" t="str">
        <f>IF(基礎データ!D257="","",基礎データ!D257)</f>
        <v/>
      </c>
      <c r="E257" s="15" t="str">
        <f>IF(D257="","",知識技能!Z257)</f>
        <v/>
      </c>
      <c r="F257" s="8" t="str">
        <f>IF(E257="","",VLOOKUP(E257,CP!$B$6:$E$11,2,1))</f>
        <v/>
      </c>
      <c r="G257" s="8" t="str">
        <f>IF(E257="","",VLOOKUP(E257,CP!$B$6:$E$11,3,1))</f>
        <v/>
      </c>
      <c r="H257" s="8" t="str">
        <f>IF(E257="","",VLOOKUP(E257,CP!$B$6:$E$11,4,1))</f>
        <v/>
      </c>
      <c r="I257" s="15" t="str">
        <f>IF(D257="","",思考判断表現!Z257)</f>
        <v/>
      </c>
      <c r="J257" s="8" t="str">
        <f>IF(I257="","",VLOOKUP(I257,CP!$G$6:$J$11,2,1))</f>
        <v/>
      </c>
      <c r="K257" s="8" t="str">
        <f>IF(I257="","",VLOOKUP(I257,CP!$G$6:$J$11,3,1))</f>
        <v/>
      </c>
      <c r="L257" s="8" t="str">
        <f>IF(I257="","",VLOOKUP(I257,CP!$G$6:$J$11,4,1))</f>
        <v/>
      </c>
      <c r="M257" s="15" t="str">
        <f>IF(D257="","",態度!Z257)</f>
        <v/>
      </c>
      <c r="N257" s="2" t="str">
        <f>IF(M257="","",VLOOKUP(M257,CP!$L$6:$O$11,2,1))</f>
        <v/>
      </c>
      <c r="O257" s="2" t="str">
        <f>IF(M257="","",VLOOKUP(M257,CP!$L$6:$O$11,3,1))</f>
        <v/>
      </c>
      <c r="P257" s="2" t="str">
        <f>IF(M257="","",VLOOKUP(M257,CP!$L$6:$O$11,4,1))</f>
        <v/>
      </c>
      <c r="Q257" s="2" t="str">
        <f t="shared" si="3"/>
        <v/>
      </c>
      <c r="R257" s="2" t="str">
        <f>IF(D257="","",VLOOKUP(Q257,CP!$B$17:$C$21,2,1))</f>
        <v/>
      </c>
    </row>
    <row r="258" spans="1:18" x14ac:dyDescent="0.55000000000000004">
      <c r="A258" s="2">
        <v>248</v>
      </c>
      <c r="B258" s="2" t="str">
        <f>IF(基礎データ!B258="","",基礎データ!B258)</f>
        <v/>
      </c>
      <c r="C258" s="2" t="str">
        <f>IF(基礎データ!C258="","",基礎データ!C258)</f>
        <v/>
      </c>
      <c r="D258" s="19" t="str">
        <f>IF(基礎データ!D258="","",基礎データ!D258)</f>
        <v/>
      </c>
      <c r="E258" s="15" t="str">
        <f>IF(D258="","",知識技能!Z258)</f>
        <v/>
      </c>
      <c r="F258" s="8" t="str">
        <f>IF(E258="","",VLOOKUP(E258,CP!$B$6:$E$11,2,1))</f>
        <v/>
      </c>
      <c r="G258" s="8" t="str">
        <f>IF(E258="","",VLOOKUP(E258,CP!$B$6:$E$11,3,1))</f>
        <v/>
      </c>
      <c r="H258" s="8" t="str">
        <f>IF(E258="","",VLOOKUP(E258,CP!$B$6:$E$11,4,1))</f>
        <v/>
      </c>
      <c r="I258" s="15" t="str">
        <f>IF(D258="","",思考判断表現!Z258)</f>
        <v/>
      </c>
      <c r="J258" s="8" t="str">
        <f>IF(I258="","",VLOOKUP(I258,CP!$G$6:$J$11,2,1))</f>
        <v/>
      </c>
      <c r="K258" s="8" t="str">
        <f>IF(I258="","",VLOOKUP(I258,CP!$G$6:$J$11,3,1))</f>
        <v/>
      </c>
      <c r="L258" s="8" t="str">
        <f>IF(I258="","",VLOOKUP(I258,CP!$G$6:$J$11,4,1))</f>
        <v/>
      </c>
      <c r="M258" s="15" t="str">
        <f>IF(D258="","",態度!Z258)</f>
        <v/>
      </c>
      <c r="N258" s="2" t="str">
        <f>IF(M258="","",VLOOKUP(M258,CP!$L$6:$O$11,2,1))</f>
        <v/>
      </c>
      <c r="O258" s="2" t="str">
        <f>IF(M258="","",VLOOKUP(M258,CP!$L$6:$O$11,3,1))</f>
        <v/>
      </c>
      <c r="P258" s="2" t="str">
        <f>IF(M258="","",VLOOKUP(M258,CP!$L$6:$O$11,4,1))</f>
        <v/>
      </c>
      <c r="Q258" s="2" t="str">
        <f t="shared" si="3"/>
        <v/>
      </c>
      <c r="R258" s="2" t="str">
        <f>IF(D258="","",VLOOKUP(Q258,CP!$B$17:$C$21,2,1))</f>
        <v/>
      </c>
    </row>
    <row r="259" spans="1:18" x14ac:dyDescent="0.55000000000000004">
      <c r="A259" s="2">
        <v>249</v>
      </c>
      <c r="B259" s="2" t="str">
        <f>IF(基礎データ!B259="","",基礎データ!B259)</f>
        <v/>
      </c>
      <c r="C259" s="2" t="str">
        <f>IF(基礎データ!C259="","",基礎データ!C259)</f>
        <v/>
      </c>
      <c r="D259" s="19" t="str">
        <f>IF(基礎データ!D259="","",基礎データ!D259)</f>
        <v/>
      </c>
      <c r="E259" s="15" t="str">
        <f>IF(D259="","",知識技能!Z259)</f>
        <v/>
      </c>
      <c r="F259" s="8" t="str">
        <f>IF(E259="","",VLOOKUP(E259,CP!$B$6:$E$11,2,1))</f>
        <v/>
      </c>
      <c r="G259" s="8" t="str">
        <f>IF(E259="","",VLOOKUP(E259,CP!$B$6:$E$11,3,1))</f>
        <v/>
      </c>
      <c r="H259" s="8" t="str">
        <f>IF(E259="","",VLOOKUP(E259,CP!$B$6:$E$11,4,1))</f>
        <v/>
      </c>
      <c r="I259" s="15" t="str">
        <f>IF(D259="","",思考判断表現!Z259)</f>
        <v/>
      </c>
      <c r="J259" s="8" t="str">
        <f>IF(I259="","",VLOOKUP(I259,CP!$G$6:$J$11,2,1))</f>
        <v/>
      </c>
      <c r="K259" s="8" t="str">
        <f>IF(I259="","",VLOOKUP(I259,CP!$G$6:$J$11,3,1))</f>
        <v/>
      </c>
      <c r="L259" s="8" t="str">
        <f>IF(I259="","",VLOOKUP(I259,CP!$G$6:$J$11,4,1))</f>
        <v/>
      </c>
      <c r="M259" s="15" t="str">
        <f>IF(D259="","",態度!Z259)</f>
        <v/>
      </c>
      <c r="N259" s="2" t="str">
        <f>IF(M259="","",VLOOKUP(M259,CP!$L$6:$O$11,2,1))</f>
        <v/>
      </c>
      <c r="O259" s="2" t="str">
        <f>IF(M259="","",VLOOKUP(M259,CP!$L$6:$O$11,3,1))</f>
        <v/>
      </c>
      <c r="P259" s="2" t="str">
        <f>IF(M259="","",VLOOKUP(M259,CP!$L$6:$O$11,4,1))</f>
        <v/>
      </c>
      <c r="Q259" s="2" t="str">
        <f t="shared" si="3"/>
        <v/>
      </c>
      <c r="R259" s="2" t="str">
        <f>IF(D259="","",VLOOKUP(Q259,CP!$B$17:$C$21,2,1))</f>
        <v/>
      </c>
    </row>
    <row r="260" spans="1:18" x14ac:dyDescent="0.55000000000000004">
      <c r="A260" s="2">
        <v>250</v>
      </c>
      <c r="B260" s="2" t="str">
        <f>IF(基礎データ!B260="","",基礎データ!B260)</f>
        <v/>
      </c>
      <c r="C260" s="2" t="str">
        <f>IF(基礎データ!C260="","",基礎データ!C260)</f>
        <v/>
      </c>
      <c r="D260" s="19" t="str">
        <f>IF(基礎データ!D260="","",基礎データ!D260)</f>
        <v/>
      </c>
      <c r="E260" s="15" t="str">
        <f>IF(D260="","",知識技能!Z260)</f>
        <v/>
      </c>
      <c r="F260" s="8" t="str">
        <f>IF(E260="","",VLOOKUP(E260,CP!$B$6:$E$11,2,1))</f>
        <v/>
      </c>
      <c r="G260" s="8" t="str">
        <f>IF(E260="","",VLOOKUP(E260,CP!$B$6:$E$11,3,1))</f>
        <v/>
      </c>
      <c r="H260" s="8" t="str">
        <f>IF(E260="","",VLOOKUP(E260,CP!$B$6:$E$11,4,1))</f>
        <v/>
      </c>
      <c r="I260" s="15" t="str">
        <f>IF(D260="","",思考判断表現!Z260)</f>
        <v/>
      </c>
      <c r="J260" s="8" t="str">
        <f>IF(I260="","",VLOOKUP(I260,CP!$G$6:$J$11,2,1))</f>
        <v/>
      </c>
      <c r="K260" s="8" t="str">
        <f>IF(I260="","",VLOOKUP(I260,CP!$G$6:$J$11,3,1))</f>
        <v/>
      </c>
      <c r="L260" s="8" t="str">
        <f>IF(I260="","",VLOOKUP(I260,CP!$G$6:$J$11,4,1))</f>
        <v/>
      </c>
      <c r="M260" s="15" t="str">
        <f>IF(D260="","",態度!Z260)</f>
        <v/>
      </c>
      <c r="N260" s="2" t="str">
        <f>IF(M260="","",VLOOKUP(M260,CP!$L$6:$O$11,2,1))</f>
        <v/>
      </c>
      <c r="O260" s="2" t="str">
        <f>IF(M260="","",VLOOKUP(M260,CP!$L$6:$O$11,3,1))</f>
        <v/>
      </c>
      <c r="P260" s="2" t="str">
        <f>IF(M260="","",VLOOKUP(M260,CP!$L$6:$O$11,4,1))</f>
        <v/>
      </c>
      <c r="Q260" s="2" t="str">
        <f t="shared" si="3"/>
        <v/>
      </c>
      <c r="R260" s="2" t="str">
        <f>IF(D260="","",VLOOKUP(Q260,CP!$B$17:$C$21,2,1))</f>
        <v/>
      </c>
    </row>
  </sheetData>
  <phoneticPr fontId="1"/>
  <printOptions horizontalCentered="1"/>
  <pageMargins left="3.937007874015748E-2" right="3.937007874015748E-2" top="0.74803149606299213" bottom="0.74803149606299213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B44B7-597F-4CE4-8229-14260B231B9C}">
  <sheetPr>
    <tabColor theme="7" tint="0.79998168889431442"/>
  </sheetPr>
  <dimension ref="A2:Z260"/>
  <sheetViews>
    <sheetView topLeftCell="A3" workbookViewId="0">
      <selection activeCell="E17" sqref="E17"/>
    </sheetView>
  </sheetViews>
  <sheetFormatPr defaultRowHeight="18" x14ac:dyDescent="0.55000000000000004"/>
  <cols>
    <col min="1" max="3" width="4.58203125" customWidth="1"/>
    <col min="4" max="4" width="15" customWidth="1"/>
    <col min="5" max="26" width="5" customWidth="1"/>
    <col min="27" max="27" width="0.75" customWidth="1"/>
  </cols>
  <sheetData>
    <row r="2" spans="1:26" x14ac:dyDescent="0.55000000000000004">
      <c r="B2" s="21" t="s">
        <v>55</v>
      </c>
      <c r="T2" s="23"/>
    </row>
    <row r="3" spans="1:26" x14ac:dyDescent="0.55000000000000004">
      <c r="E3" t="str">
        <f>"各項目の重み付けは、"&amp;E7&amp;"を10としたときの重みを入力する"</f>
        <v>各項目の重み付けは、中間テストを10としたときの重みを入力する</v>
      </c>
    </row>
    <row r="4" spans="1:26" x14ac:dyDescent="0.55000000000000004">
      <c r="E4" t="s">
        <v>54</v>
      </c>
    </row>
    <row r="6" spans="1:26" x14ac:dyDescent="0.55000000000000004">
      <c r="D6" t="str">
        <f>基礎データ!D6&amp;基礎データ!E6&amp;"　"&amp;基礎データ!D7&amp;基礎データ!E7&amp;"　"&amp;基礎データ!D8</f>
        <v>2021年度　1学期　理科</v>
      </c>
    </row>
    <row r="7" spans="1:26" x14ac:dyDescent="0.55000000000000004">
      <c r="D7" s="4" t="s">
        <v>37</v>
      </c>
      <c r="E7" s="3" t="s">
        <v>61</v>
      </c>
      <c r="F7" s="3"/>
      <c r="G7" s="3" t="s">
        <v>62</v>
      </c>
      <c r="H7" s="3"/>
      <c r="I7" s="17" t="s">
        <v>59</v>
      </c>
      <c r="J7" s="2"/>
      <c r="K7" s="3" t="s">
        <v>38</v>
      </c>
      <c r="L7" s="3"/>
      <c r="M7" s="3" t="s">
        <v>39</v>
      </c>
      <c r="N7" s="16"/>
      <c r="O7" s="3" t="s">
        <v>40</v>
      </c>
      <c r="P7" s="3"/>
      <c r="Q7" s="3" t="s">
        <v>41</v>
      </c>
      <c r="R7" s="3"/>
      <c r="S7" s="3" t="s">
        <v>50</v>
      </c>
      <c r="T7" s="3"/>
      <c r="U7" s="3" t="s">
        <v>51</v>
      </c>
      <c r="V7" s="3"/>
      <c r="W7" s="3" t="s">
        <v>52</v>
      </c>
      <c r="X7" s="18"/>
      <c r="Y7" s="19" t="s">
        <v>28</v>
      </c>
    </row>
    <row r="8" spans="1:26" x14ac:dyDescent="0.55000000000000004">
      <c r="D8" s="4" t="s">
        <v>25</v>
      </c>
      <c r="E8" s="6">
        <v>10</v>
      </c>
      <c r="G8" s="6"/>
      <c r="I8" s="6"/>
      <c r="K8" s="6"/>
      <c r="M8" s="6"/>
      <c r="O8" s="6"/>
      <c r="Q8" s="6"/>
      <c r="S8" s="6"/>
      <c r="U8" s="6"/>
      <c r="W8" s="6"/>
      <c r="Y8">
        <f>E8+G8+I8+K8+M8+O8+Q8+S8+U8+W8</f>
        <v>10</v>
      </c>
    </row>
    <row r="9" spans="1:26" x14ac:dyDescent="0.55000000000000004">
      <c r="D9" s="4" t="s">
        <v>24</v>
      </c>
      <c r="E9" s="6">
        <v>100</v>
      </c>
      <c r="G9" s="6">
        <v>1</v>
      </c>
      <c r="I9" s="6">
        <v>1</v>
      </c>
      <c r="K9" s="6">
        <v>1</v>
      </c>
      <c r="M9" s="6">
        <v>1</v>
      </c>
      <c r="O9" s="6">
        <v>1</v>
      </c>
      <c r="Q9" s="6">
        <v>1</v>
      </c>
      <c r="S9" s="6">
        <v>1</v>
      </c>
      <c r="U9" s="6">
        <v>1</v>
      </c>
      <c r="W9" s="6">
        <v>1</v>
      </c>
    </row>
    <row r="10" spans="1:26" x14ac:dyDescent="0.55000000000000004">
      <c r="A10" s="2" t="s">
        <v>4</v>
      </c>
      <c r="B10" s="2" t="s">
        <v>5</v>
      </c>
      <c r="C10" s="2" t="s">
        <v>6</v>
      </c>
      <c r="D10" s="2" t="s">
        <v>7</v>
      </c>
      <c r="E10" s="18" t="s">
        <v>26</v>
      </c>
      <c r="F10" s="18" t="s">
        <v>27</v>
      </c>
      <c r="G10" s="18" t="s">
        <v>26</v>
      </c>
      <c r="H10" s="18" t="s">
        <v>27</v>
      </c>
      <c r="I10" s="18" t="s">
        <v>26</v>
      </c>
      <c r="J10" s="18" t="s">
        <v>27</v>
      </c>
      <c r="K10" s="18" t="s">
        <v>26</v>
      </c>
      <c r="L10" s="18" t="s">
        <v>27</v>
      </c>
      <c r="M10" s="18" t="s">
        <v>26</v>
      </c>
      <c r="N10" s="18" t="s">
        <v>27</v>
      </c>
      <c r="O10" s="18" t="s">
        <v>26</v>
      </c>
      <c r="P10" s="18" t="s">
        <v>27</v>
      </c>
      <c r="Q10" s="18" t="s">
        <v>26</v>
      </c>
      <c r="R10" s="18" t="s">
        <v>27</v>
      </c>
      <c r="S10" s="18" t="s">
        <v>26</v>
      </c>
      <c r="T10" s="18" t="s">
        <v>27</v>
      </c>
      <c r="U10" s="18" t="s">
        <v>26</v>
      </c>
      <c r="V10" s="18" t="s">
        <v>27</v>
      </c>
      <c r="W10" s="18" t="s">
        <v>26</v>
      </c>
      <c r="X10" s="18" t="s">
        <v>27</v>
      </c>
      <c r="Y10" s="18" t="s">
        <v>29</v>
      </c>
      <c r="Z10" s="20" t="s">
        <v>23</v>
      </c>
    </row>
    <row r="11" spans="1:26" x14ac:dyDescent="0.55000000000000004">
      <c r="A11" s="2">
        <v>1</v>
      </c>
      <c r="B11" s="2">
        <f>IF(基礎データ!B11="","",基礎データ!B11)</f>
        <v>1</v>
      </c>
      <c r="C11" s="2">
        <f>IF(基礎データ!C11="","",基礎データ!C11)</f>
        <v>1</v>
      </c>
      <c r="D11" s="19" t="str">
        <f>IF(基礎データ!D11="","",基礎データ!D11)</f>
        <v>あい</v>
      </c>
      <c r="E11" s="6">
        <v>100</v>
      </c>
      <c r="F11">
        <f>IF(D11="","",E11/$E$9*$E$8)</f>
        <v>10</v>
      </c>
      <c r="G11" s="6"/>
      <c r="H11">
        <f>IF(D11="","",G11/$G$9*$G$8)</f>
        <v>0</v>
      </c>
      <c r="I11" s="6"/>
      <c r="J11">
        <f>IF(D11="","",I11/$I$9*$I$8)</f>
        <v>0</v>
      </c>
      <c r="K11" s="6"/>
      <c r="L11">
        <f>IF(D11="","",K11/$K$9*$K$8)</f>
        <v>0</v>
      </c>
      <c r="M11" s="6"/>
      <c r="N11">
        <f>IF(D11="","",M11/$M$9*$M$8)</f>
        <v>0</v>
      </c>
      <c r="O11" s="6"/>
      <c r="P11">
        <f>IF(D11="","",O11/$O$9*$O$8)</f>
        <v>0</v>
      </c>
      <c r="Q11" s="6"/>
      <c r="R11">
        <f>IF(D11="","",Q11/$Q$9*$Q$8)</f>
        <v>0</v>
      </c>
      <c r="S11" s="6"/>
      <c r="T11">
        <f>IF(D11="","",S11/$S$9*$S$8)</f>
        <v>0</v>
      </c>
      <c r="U11" s="6"/>
      <c r="V11">
        <f>IF(D11="","",U11/$U$9*$U$8)</f>
        <v>0</v>
      </c>
      <c r="W11" s="6"/>
      <c r="X11">
        <f>IF(D11="","",W11/$W$9*$W$8)</f>
        <v>0</v>
      </c>
      <c r="Y11">
        <f>IF(D11="","",(F11+H11+J11+L11+N11+P11+R11+T11+V11+X11)/$Y$8)</f>
        <v>1</v>
      </c>
      <c r="Z11">
        <f>IF(D11="","",Y11*100)</f>
        <v>100</v>
      </c>
    </row>
    <row r="12" spans="1:26" x14ac:dyDescent="0.55000000000000004">
      <c r="A12" s="2">
        <v>2</v>
      </c>
      <c r="B12" s="2" t="str">
        <f>IF(基礎データ!B12="","",基礎データ!B12)</f>
        <v/>
      </c>
      <c r="C12" s="2" t="str">
        <f>IF(基礎データ!C12="","",基礎データ!C12)</f>
        <v/>
      </c>
      <c r="D12" s="19" t="str">
        <f>IF(基礎データ!D12="","",基礎データ!D12)</f>
        <v/>
      </c>
      <c r="E12" s="6"/>
      <c r="F12" t="str">
        <f t="shared" ref="F12:F75" si="0">IF(D12="","",E12/$E$9*$E$8)</f>
        <v/>
      </c>
      <c r="G12" s="6"/>
      <c r="H12" t="str">
        <f t="shared" ref="H12:H75" si="1">IF(D12="","",G12/$G$9*$G$8)</f>
        <v/>
      </c>
      <c r="I12" s="6"/>
      <c r="J12" t="str">
        <f t="shared" ref="J12:J75" si="2">IF(D12="","",I12/$I$9*$I$8)</f>
        <v/>
      </c>
      <c r="K12" s="6"/>
      <c r="L12" t="str">
        <f t="shared" ref="L12:L75" si="3">IF(D12="","",K12/$K$9*$K$8)</f>
        <v/>
      </c>
      <c r="M12" s="6"/>
      <c r="N12" t="str">
        <f t="shared" ref="N12:N75" si="4">IF(D12="","",M12/$M$9*$M$8)</f>
        <v/>
      </c>
      <c r="O12" s="6"/>
      <c r="P12" t="str">
        <f t="shared" ref="P12:P75" si="5">IF(D12="","",O12/$O$9*$O$8)</f>
        <v/>
      </c>
      <c r="Q12" s="6"/>
      <c r="R12" t="str">
        <f t="shared" ref="R12:R75" si="6">IF(D12="","",Q12/$Q$9*$Q$8)</f>
        <v/>
      </c>
      <c r="S12" s="6"/>
      <c r="T12" t="str">
        <f t="shared" ref="T12:T75" si="7">IF(D12="","",S12/$S$9*$S$8)</f>
        <v/>
      </c>
      <c r="U12" s="6"/>
      <c r="V12" t="str">
        <f t="shared" ref="V12:V75" si="8">IF(D12="","",U12/$U$9*$U$8)</f>
        <v/>
      </c>
      <c r="W12" s="6"/>
      <c r="X12" t="str">
        <f t="shared" ref="X12:X75" si="9">IF(D12="","",W12/$W$9*$W$8)</f>
        <v/>
      </c>
      <c r="Y12" t="str">
        <f t="shared" ref="Y12:Y75" si="10">IF(D12="","",(F12+H12+J12+L12+N12+P12+R12+T12+V12+X12)/$Y$8)</f>
        <v/>
      </c>
      <c r="Z12" t="str">
        <f t="shared" ref="Z12:Z74" si="11">IF(D12="","",Y12*100)</f>
        <v/>
      </c>
    </row>
    <row r="13" spans="1:26" x14ac:dyDescent="0.55000000000000004">
      <c r="A13" s="2">
        <v>3</v>
      </c>
      <c r="B13" s="2" t="str">
        <f>IF(基礎データ!B13="","",基礎データ!B13)</f>
        <v/>
      </c>
      <c r="C13" s="2" t="str">
        <f>IF(基礎データ!C13="","",基礎データ!C13)</f>
        <v/>
      </c>
      <c r="D13" s="19" t="str">
        <f>IF(基礎データ!D13="","",基礎データ!D13)</f>
        <v/>
      </c>
      <c r="E13" s="6"/>
      <c r="F13" t="str">
        <f t="shared" si="0"/>
        <v/>
      </c>
      <c r="G13" s="6"/>
      <c r="H13" t="str">
        <f t="shared" si="1"/>
        <v/>
      </c>
      <c r="I13" s="6"/>
      <c r="J13" t="str">
        <f t="shared" si="2"/>
        <v/>
      </c>
      <c r="K13" s="6"/>
      <c r="L13" t="str">
        <f t="shared" si="3"/>
        <v/>
      </c>
      <c r="M13" s="6"/>
      <c r="N13" t="str">
        <f t="shared" si="4"/>
        <v/>
      </c>
      <c r="O13" s="6"/>
      <c r="P13" t="str">
        <f t="shared" si="5"/>
        <v/>
      </c>
      <c r="Q13" s="6"/>
      <c r="R13" t="str">
        <f t="shared" si="6"/>
        <v/>
      </c>
      <c r="S13" s="6"/>
      <c r="T13" t="str">
        <f t="shared" si="7"/>
        <v/>
      </c>
      <c r="U13" s="6"/>
      <c r="V13" t="str">
        <f t="shared" si="8"/>
        <v/>
      </c>
      <c r="W13" s="6"/>
      <c r="X13" t="str">
        <f t="shared" si="9"/>
        <v/>
      </c>
      <c r="Y13" t="str">
        <f t="shared" si="10"/>
        <v/>
      </c>
      <c r="Z13" t="str">
        <f t="shared" si="11"/>
        <v/>
      </c>
    </row>
    <row r="14" spans="1:26" x14ac:dyDescent="0.55000000000000004">
      <c r="A14" s="2">
        <v>4</v>
      </c>
      <c r="B14" s="2" t="str">
        <f>IF(基礎データ!B14="","",基礎データ!B14)</f>
        <v/>
      </c>
      <c r="C14" s="2" t="str">
        <f>IF(基礎データ!C14="","",基礎データ!C14)</f>
        <v/>
      </c>
      <c r="D14" s="19" t="str">
        <f>IF(基礎データ!D14="","",基礎データ!D14)</f>
        <v/>
      </c>
      <c r="E14" s="6"/>
      <c r="F14" t="str">
        <f t="shared" si="0"/>
        <v/>
      </c>
      <c r="G14" s="6"/>
      <c r="H14" t="str">
        <f t="shared" si="1"/>
        <v/>
      </c>
      <c r="I14" s="6"/>
      <c r="J14" t="str">
        <f t="shared" si="2"/>
        <v/>
      </c>
      <c r="K14" s="6"/>
      <c r="L14" t="str">
        <f t="shared" si="3"/>
        <v/>
      </c>
      <c r="M14" s="6"/>
      <c r="N14" t="str">
        <f t="shared" si="4"/>
        <v/>
      </c>
      <c r="O14" s="6"/>
      <c r="P14" t="str">
        <f t="shared" si="5"/>
        <v/>
      </c>
      <c r="Q14" s="6"/>
      <c r="R14" t="str">
        <f t="shared" si="6"/>
        <v/>
      </c>
      <c r="S14" s="6"/>
      <c r="T14" t="str">
        <f t="shared" si="7"/>
        <v/>
      </c>
      <c r="U14" s="6"/>
      <c r="V14" t="str">
        <f t="shared" si="8"/>
        <v/>
      </c>
      <c r="W14" s="6"/>
      <c r="X14" t="str">
        <f t="shared" si="9"/>
        <v/>
      </c>
      <c r="Y14" t="str">
        <f t="shared" si="10"/>
        <v/>
      </c>
      <c r="Z14" t="str">
        <f t="shared" si="11"/>
        <v/>
      </c>
    </row>
    <row r="15" spans="1:26" x14ac:dyDescent="0.55000000000000004">
      <c r="A15" s="2">
        <v>5</v>
      </c>
      <c r="B15" s="2" t="str">
        <f>IF(基礎データ!B15="","",基礎データ!B15)</f>
        <v/>
      </c>
      <c r="C15" s="2" t="str">
        <f>IF(基礎データ!C15="","",基礎データ!C15)</f>
        <v/>
      </c>
      <c r="D15" s="19" t="str">
        <f>IF(基礎データ!D15="","",基礎データ!D15)</f>
        <v/>
      </c>
      <c r="E15" s="6"/>
      <c r="F15" t="str">
        <f t="shared" si="0"/>
        <v/>
      </c>
      <c r="G15" s="6"/>
      <c r="H15" t="str">
        <f t="shared" si="1"/>
        <v/>
      </c>
      <c r="I15" s="6"/>
      <c r="J15" t="str">
        <f t="shared" si="2"/>
        <v/>
      </c>
      <c r="K15" s="6"/>
      <c r="L15" t="str">
        <f t="shared" si="3"/>
        <v/>
      </c>
      <c r="M15" s="6"/>
      <c r="N15" t="str">
        <f t="shared" si="4"/>
        <v/>
      </c>
      <c r="O15" s="6"/>
      <c r="P15" t="str">
        <f t="shared" si="5"/>
        <v/>
      </c>
      <c r="Q15" s="6"/>
      <c r="R15" t="str">
        <f t="shared" si="6"/>
        <v/>
      </c>
      <c r="S15" s="6"/>
      <c r="T15" t="str">
        <f t="shared" si="7"/>
        <v/>
      </c>
      <c r="U15" s="6"/>
      <c r="V15" t="str">
        <f t="shared" si="8"/>
        <v/>
      </c>
      <c r="W15" s="6"/>
      <c r="X15" t="str">
        <f t="shared" si="9"/>
        <v/>
      </c>
      <c r="Y15" t="str">
        <f t="shared" si="10"/>
        <v/>
      </c>
      <c r="Z15" t="str">
        <f t="shared" si="11"/>
        <v/>
      </c>
    </row>
    <row r="16" spans="1:26" x14ac:dyDescent="0.55000000000000004">
      <c r="A16" s="2">
        <v>6</v>
      </c>
      <c r="B16" s="2" t="str">
        <f>IF(基礎データ!B16="","",基礎データ!B16)</f>
        <v/>
      </c>
      <c r="C16" s="2" t="str">
        <f>IF(基礎データ!C16="","",基礎データ!C16)</f>
        <v/>
      </c>
      <c r="D16" s="19" t="str">
        <f>IF(基礎データ!D16="","",基礎データ!D16)</f>
        <v/>
      </c>
      <c r="E16" s="6"/>
      <c r="F16" t="str">
        <f t="shared" si="0"/>
        <v/>
      </c>
      <c r="G16" s="6"/>
      <c r="H16" t="str">
        <f t="shared" si="1"/>
        <v/>
      </c>
      <c r="I16" s="6"/>
      <c r="J16" t="str">
        <f t="shared" si="2"/>
        <v/>
      </c>
      <c r="K16" s="6"/>
      <c r="L16" t="str">
        <f t="shared" si="3"/>
        <v/>
      </c>
      <c r="M16" s="6"/>
      <c r="N16" t="str">
        <f t="shared" si="4"/>
        <v/>
      </c>
      <c r="O16" s="6"/>
      <c r="P16" t="str">
        <f t="shared" si="5"/>
        <v/>
      </c>
      <c r="Q16" s="6"/>
      <c r="R16" t="str">
        <f t="shared" si="6"/>
        <v/>
      </c>
      <c r="S16" s="6"/>
      <c r="T16" t="str">
        <f t="shared" si="7"/>
        <v/>
      </c>
      <c r="U16" s="6"/>
      <c r="V16" t="str">
        <f t="shared" si="8"/>
        <v/>
      </c>
      <c r="W16" s="6"/>
      <c r="X16" t="str">
        <f t="shared" si="9"/>
        <v/>
      </c>
      <c r="Y16" t="str">
        <f t="shared" si="10"/>
        <v/>
      </c>
      <c r="Z16" t="str">
        <f t="shared" si="11"/>
        <v/>
      </c>
    </row>
    <row r="17" spans="1:26" x14ac:dyDescent="0.55000000000000004">
      <c r="A17" s="2">
        <v>7</v>
      </c>
      <c r="B17" s="2" t="str">
        <f>IF(基礎データ!B17="","",基礎データ!B17)</f>
        <v/>
      </c>
      <c r="C17" s="2" t="str">
        <f>IF(基礎データ!C17="","",基礎データ!C17)</f>
        <v/>
      </c>
      <c r="D17" s="19" t="str">
        <f>IF(基礎データ!D17="","",基礎データ!D17)</f>
        <v/>
      </c>
      <c r="E17" s="6"/>
      <c r="F17" t="str">
        <f t="shared" si="0"/>
        <v/>
      </c>
      <c r="G17" s="6"/>
      <c r="H17" t="str">
        <f t="shared" si="1"/>
        <v/>
      </c>
      <c r="I17" s="6"/>
      <c r="J17" t="str">
        <f t="shared" si="2"/>
        <v/>
      </c>
      <c r="K17" s="6"/>
      <c r="L17" t="str">
        <f t="shared" si="3"/>
        <v/>
      </c>
      <c r="M17" s="6"/>
      <c r="N17" t="str">
        <f t="shared" si="4"/>
        <v/>
      </c>
      <c r="O17" s="6"/>
      <c r="P17" t="str">
        <f t="shared" si="5"/>
        <v/>
      </c>
      <c r="Q17" s="6"/>
      <c r="R17" t="str">
        <f t="shared" si="6"/>
        <v/>
      </c>
      <c r="S17" s="6"/>
      <c r="T17" t="str">
        <f t="shared" si="7"/>
        <v/>
      </c>
      <c r="U17" s="6"/>
      <c r="V17" t="str">
        <f t="shared" si="8"/>
        <v/>
      </c>
      <c r="W17" s="6"/>
      <c r="X17" t="str">
        <f t="shared" si="9"/>
        <v/>
      </c>
      <c r="Y17" t="str">
        <f t="shared" si="10"/>
        <v/>
      </c>
      <c r="Z17" t="str">
        <f t="shared" si="11"/>
        <v/>
      </c>
    </row>
    <row r="18" spans="1:26" x14ac:dyDescent="0.55000000000000004">
      <c r="A18" s="2">
        <v>8</v>
      </c>
      <c r="B18" s="2" t="str">
        <f>IF(基礎データ!B18="","",基礎データ!B18)</f>
        <v/>
      </c>
      <c r="C18" s="2" t="str">
        <f>IF(基礎データ!C18="","",基礎データ!C18)</f>
        <v/>
      </c>
      <c r="D18" s="19" t="str">
        <f>IF(基礎データ!D18="","",基礎データ!D18)</f>
        <v/>
      </c>
      <c r="E18" s="6"/>
      <c r="F18" t="str">
        <f t="shared" si="0"/>
        <v/>
      </c>
      <c r="G18" s="6"/>
      <c r="H18" t="str">
        <f t="shared" si="1"/>
        <v/>
      </c>
      <c r="I18" s="6"/>
      <c r="J18" t="str">
        <f t="shared" si="2"/>
        <v/>
      </c>
      <c r="K18" s="6"/>
      <c r="L18" t="str">
        <f t="shared" si="3"/>
        <v/>
      </c>
      <c r="M18" s="6"/>
      <c r="N18" t="str">
        <f t="shared" si="4"/>
        <v/>
      </c>
      <c r="O18" s="6"/>
      <c r="P18" t="str">
        <f t="shared" si="5"/>
        <v/>
      </c>
      <c r="Q18" s="6"/>
      <c r="R18" t="str">
        <f t="shared" si="6"/>
        <v/>
      </c>
      <c r="S18" s="6"/>
      <c r="T18" t="str">
        <f t="shared" si="7"/>
        <v/>
      </c>
      <c r="U18" s="6"/>
      <c r="V18" t="str">
        <f t="shared" si="8"/>
        <v/>
      </c>
      <c r="W18" s="6"/>
      <c r="X18" t="str">
        <f t="shared" si="9"/>
        <v/>
      </c>
      <c r="Y18" t="str">
        <f t="shared" si="10"/>
        <v/>
      </c>
      <c r="Z18" t="str">
        <f t="shared" si="11"/>
        <v/>
      </c>
    </row>
    <row r="19" spans="1:26" x14ac:dyDescent="0.55000000000000004">
      <c r="A19" s="2">
        <v>9</v>
      </c>
      <c r="B19" s="2" t="str">
        <f>IF(基礎データ!B19="","",基礎データ!B19)</f>
        <v/>
      </c>
      <c r="C19" s="2" t="str">
        <f>IF(基礎データ!C19="","",基礎データ!C19)</f>
        <v/>
      </c>
      <c r="D19" s="19" t="str">
        <f>IF(基礎データ!D19="","",基礎データ!D19)</f>
        <v/>
      </c>
      <c r="E19" s="6"/>
      <c r="F19" t="str">
        <f t="shared" si="0"/>
        <v/>
      </c>
      <c r="G19" s="6"/>
      <c r="H19" t="str">
        <f t="shared" si="1"/>
        <v/>
      </c>
      <c r="I19" s="6"/>
      <c r="J19" t="str">
        <f t="shared" si="2"/>
        <v/>
      </c>
      <c r="K19" s="6"/>
      <c r="L19" t="str">
        <f t="shared" si="3"/>
        <v/>
      </c>
      <c r="M19" s="6"/>
      <c r="N19" t="str">
        <f t="shared" si="4"/>
        <v/>
      </c>
      <c r="O19" s="6"/>
      <c r="P19" t="str">
        <f t="shared" si="5"/>
        <v/>
      </c>
      <c r="Q19" s="6"/>
      <c r="R19" t="str">
        <f t="shared" si="6"/>
        <v/>
      </c>
      <c r="S19" s="6"/>
      <c r="T19" t="str">
        <f t="shared" si="7"/>
        <v/>
      </c>
      <c r="U19" s="6"/>
      <c r="V19" t="str">
        <f t="shared" si="8"/>
        <v/>
      </c>
      <c r="W19" s="6"/>
      <c r="X19" t="str">
        <f t="shared" si="9"/>
        <v/>
      </c>
      <c r="Y19" t="str">
        <f t="shared" si="10"/>
        <v/>
      </c>
      <c r="Z19" t="str">
        <f t="shared" si="11"/>
        <v/>
      </c>
    </row>
    <row r="20" spans="1:26" x14ac:dyDescent="0.55000000000000004">
      <c r="A20" s="2">
        <v>10</v>
      </c>
      <c r="B20" s="2" t="str">
        <f>IF(基礎データ!B20="","",基礎データ!B20)</f>
        <v/>
      </c>
      <c r="C20" s="2" t="str">
        <f>IF(基礎データ!C20="","",基礎データ!C20)</f>
        <v/>
      </c>
      <c r="D20" s="19" t="str">
        <f>IF(基礎データ!D20="","",基礎データ!D20)</f>
        <v/>
      </c>
      <c r="E20" s="6"/>
      <c r="F20" t="str">
        <f t="shared" si="0"/>
        <v/>
      </c>
      <c r="G20" s="6"/>
      <c r="H20" t="str">
        <f t="shared" si="1"/>
        <v/>
      </c>
      <c r="I20" s="6"/>
      <c r="J20" t="str">
        <f t="shared" si="2"/>
        <v/>
      </c>
      <c r="K20" s="6"/>
      <c r="L20" t="str">
        <f t="shared" si="3"/>
        <v/>
      </c>
      <c r="M20" s="6"/>
      <c r="N20" t="str">
        <f t="shared" si="4"/>
        <v/>
      </c>
      <c r="O20" s="6"/>
      <c r="P20" t="str">
        <f t="shared" si="5"/>
        <v/>
      </c>
      <c r="Q20" s="6"/>
      <c r="R20" t="str">
        <f t="shared" si="6"/>
        <v/>
      </c>
      <c r="S20" s="6"/>
      <c r="T20" t="str">
        <f t="shared" si="7"/>
        <v/>
      </c>
      <c r="U20" s="6"/>
      <c r="V20" t="str">
        <f t="shared" si="8"/>
        <v/>
      </c>
      <c r="W20" s="6">
        <v>10</v>
      </c>
      <c r="X20" t="str">
        <f t="shared" si="9"/>
        <v/>
      </c>
      <c r="Y20" t="str">
        <f t="shared" si="10"/>
        <v/>
      </c>
      <c r="Z20" t="str">
        <f t="shared" si="11"/>
        <v/>
      </c>
    </row>
    <row r="21" spans="1:26" x14ac:dyDescent="0.55000000000000004">
      <c r="A21" s="2">
        <v>11</v>
      </c>
      <c r="B21" s="2" t="str">
        <f>IF(基礎データ!B21="","",基礎データ!B21)</f>
        <v/>
      </c>
      <c r="C21" s="2" t="str">
        <f>IF(基礎データ!C21="","",基礎データ!C21)</f>
        <v/>
      </c>
      <c r="D21" s="19" t="str">
        <f>IF(基礎データ!D21="","",基礎データ!D21)</f>
        <v/>
      </c>
      <c r="E21" s="6"/>
      <c r="F21" t="str">
        <f t="shared" si="0"/>
        <v/>
      </c>
      <c r="G21" s="6"/>
      <c r="H21" t="str">
        <f t="shared" si="1"/>
        <v/>
      </c>
      <c r="I21" s="6"/>
      <c r="J21" t="str">
        <f t="shared" si="2"/>
        <v/>
      </c>
      <c r="K21" s="6"/>
      <c r="L21" t="str">
        <f t="shared" si="3"/>
        <v/>
      </c>
      <c r="M21" s="6"/>
      <c r="N21" t="str">
        <f t="shared" si="4"/>
        <v/>
      </c>
      <c r="O21" s="6"/>
      <c r="P21" t="str">
        <f t="shared" si="5"/>
        <v/>
      </c>
      <c r="Q21" s="6"/>
      <c r="R21" t="str">
        <f t="shared" si="6"/>
        <v/>
      </c>
      <c r="S21" s="6"/>
      <c r="T21" t="str">
        <f t="shared" si="7"/>
        <v/>
      </c>
      <c r="U21" s="6"/>
      <c r="V21" t="str">
        <f t="shared" si="8"/>
        <v/>
      </c>
      <c r="W21" s="6"/>
      <c r="X21" t="str">
        <f t="shared" si="9"/>
        <v/>
      </c>
      <c r="Y21" t="str">
        <f t="shared" si="10"/>
        <v/>
      </c>
      <c r="Z21" t="str">
        <f t="shared" si="11"/>
        <v/>
      </c>
    </row>
    <row r="22" spans="1:26" x14ac:dyDescent="0.55000000000000004">
      <c r="A22" s="2">
        <v>12</v>
      </c>
      <c r="B22" s="2" t="str">
        <f>IF(基礎データ!B22="","",基礎データ!B22)</f>
        <v/>
      </c>
      <c r="C22" s="2" t="str">
        <f>IF(基礎データ!C22="","",基礎データ!C22)</f>
        <v/>
      </c>
      <c r="D22" s="19" t="str">
        <f>IF(基礎データ!D22="","",基礎データ!D22)</f>
        <v/>
      </c>
      <c r="E22" s="6"/>
      <c r="F22" t="str">
        <f t="shared" si="0"/>
        <v/>
      </c>
      <c r="G22" s="6"/>
      <c r="H22" t="str">
        <f t="shared" si="1"/>
        <v/>
      </c>
      <c r="I22" s="6"/>
      <c r="J22" t="str">
        <f t="shared" si="2"/>
        <v/>
      </c>
      <c r="K22" s="6"/>
      <c r="L22" t="str">
        <f t="shared" si="3"/>
        <v/>
      </c>
      <c r="M22" s="6"/>
      <c r="N22" t="str">
        <f t="shared" si="4"/>
        <v/>
      </c>
      <c r="O22" s="6"/>
      <c r="P22" t="str">
        <f t="shared" si="5"/>
        <v/>
      </c>
      <c r="Q22" s="6"/>
      <c r="R22" t="str">
        <f t="shared" si="6"/>
        <v/>
      </c>
      <c r="S22" s="6"/>
      <c r="T22" t="str">
        <f t="shared" si="7"/>
        <v/>
      </c>
      <c r="U22" s="6"/>
      <c r="V22" t="str">
        <f t="shared" si="8"/>
        <v/>
      </c>
      <c r="W22" s="6"/>
      <c r="X22" t="str">
        <f t="shared" si="9"/>
        <v/>
      </c>
      <c r="Y22" t="str">
        <f t="shared" si="10"/>
        <v/>
      </c>
      <c r="Z22" t="str">
        <f t="shared" si="11"/>
        <v/>
      </c>
    </row>
    <row r="23" spans="1:26" x14ac:dyDescent="0.55000000000000004">
      <c r="A23" s="2">
        <v>13</v>
      </c>
      <c r="B23" s="2" t="str">
        <f>IF(基礎データ!B23="","",基礎データ!B23)</f>
        <v/>
      </c>
      <c r="C23" s="2" t="str">
        <f>IF(基礎データ!C23="","",基礎データ!C23)</f>
        <v/>
      </c>
      <c r="D23" s="19" t="str">
        <f>IF(基礎データ!D23="","",基礎データ!D23)</f>
        <v/>
      </c>
      <c r="E23" s="6"/>
      <c r="F23" t="str">
        <f t="shared" si="0"/>
        <v/>
      </c>
      <c r="G23" s="6"/>
      <c r="H23" t="str">
        <f t="shared" si="1"/>
        <v/>
      </c>
      <c r="I23" s="6"/>
      <c r="J23" t="str">
        <f t="shared" si="2"/>
        <v/>
      </c>
      <c r="K23" s="6"/>
      <c r="L23" t="str">
        <f t="shared" si="3"/>
        <v/>
      </c>
      <c r="M23" s="6"/>
      <c r="N23" t="str">
        <f t="shared" si="4"/>
        <v/>
      </c>
      <c r="O23" s="6"/>
      <c r="P23" t="str">
        <f t="shared" si="5"/>
        <v/>
      </c>
      <c r="Q23" s="6"/>
      <c r="R23" t="str">
        <f t="shared" si="6"/>
        <v/>
      </c>
      <c r="S23" s="6"/>
      <c r="T23" t="str">
        <f t="shared" si="7"/>
        <v/>
      </c>
      <c r="U23" s="6"/>
      <c r="V23" t="str">
        <f t="shared" si="8"/>
        <v/>
      </c>
      <c r="W23" s="6"/>
      <c r="X23" t="str">
        <f t="shared" si="9"/>
        <v/>
      </c>
      <c r="Y23" t="str">
        <f t="shared" si="10"/>
        <v/>
      </c>
      <c r="Z23" t="str">
        <f t="shared" si="11"/>
        <v/>
      </c>
    </row>
    <row r="24" spans="1:26" x14ac:dyDescent="0.55000000000000004">
      <c r="A24" s="2">
        <v>14</v>
      </c>
      <c r="B24" s="2" t="str">
        <f>IF(基礎データ!B24="","",基礎データ!B24)</f>
        <v/>
      </c>
      <c r="C24" s="2" t="str">
        <f>IF(基礎データ!C24="","",基礎データ!C24)</f>
        <v/>
      </c>
      <c r="D24" s="19" t="str">
        <f>IF(基礎データ!D24="","",基礎データ!D24)</f>
        <v/>
      </c>
      <c r="E24" s="6"/>
      <c r="F24" t="str">
        <f t="shared" si="0"/>
        <v/>
      </c>
      <c r="G24" s="6"/>
      <c r="H24" t="str">
        <f t="shared" si="1"/>
        <v/>
      </c>
      <c r="I24" s="6"/>
      <c r="J24" t="str">
        <f t="shared" si="2"/>
        <v/>
      </c>
      <c r="K24" s="6"/>
      <c r="L24" t="str">
        <f t="shared" si="3"/>
        <v/>
      </c>
      <c r="M24" s="6"/>
      <c r="N24" t="str">
        <f t="shared" si="4"/>
        <v/>
      </c>
      <c r="O24" s="6"/>
      <c r="P24" t="str">
        <f t="shared" si="5"/>
        <v/>
      </c>
      <c r="Q24" s="6"/>
      <c r="R24" t="str">
        <f t="shared" si="6"/>
        <v/>
      </c>
      <c r="S24" s="6"/>
      <c r="T24" t="str">
        <f t="shared" si="7"/>
        <v/>
      </c>
      <c r="U24" s="6"/>
      <c r="V24" t="str">
        <f t="shared" si="8"/>
        <v/>
      </c>
      <c r="W24" s="6"/>
      <c r="X24" t="str">
        <f t="shared" si="9"/>
        <v/>
      </c>
      <c r="Y24" t="str">
        <f t="shared" si="10"/>
        <v/>
      </c>
      <c r="Z24" t="str">
        <f t="shared" si="11"/>
        <v/>
      </c>
    </row>
    <row r="25" spans="1:26" x14ac:dyDescent="0.55000000000000004">
      <c r="A25" s="2">
        <v>15</v>
      </c>
      <c r="B25" s="2" t="str">
        <f>IF(基礎データ!B25="","",基礎データ!B25)</f>
        <v/>
      </c>
      <c r="C25" s="2" t="str">
        <f>IF(基礎データ!C25="","",基礎データ!C25)</f>
        <v/>
      </c>
      <c r="D25" s="19" t="str">
        <f>IF(基礎データ!D25="","",基礎データ!D25)</f>
        <v/>
      </c>
      <c r="E25" s="6"/>
      <c r="F25" t="str">
        <f t="shared" si="0"/>
        <v/>
      </c>
      <c r="G25" s="6"/>
      <c r="H25" t="str">
        <f t="shared" si="1"/>
        <v/>
      </c>
      <c r="I25" s="6"/>
      <c r="J25" t="str">
        <f t="shared" si="2"/>
        <v/>
      </c>
      <c r="K25" s="6"/>
      <c r="L25" t="str">
        <f t="shared" si="3"/>
        <v/>
      </c>
      <c r="M25" s="6"/>
      <c r="N25" t="str">
        <f t="shared" si="4"/>
        <v/>
      </c>
      <c r="O25" s="6"/>
      <c r="P25" t="str">
        <f t="shared" si="5"/>
        <v/>
      </c>
      <c r="Q25" s="6"/>
      <c r="R25" t="str">
        <f t="shared" si="6"/>
        <v/>
      </c>
      <c r="S25" s="6"/>
      <c r="T25" t="str">
        <f t="shared" si="7"/>
        <v/>
      </c>
      <c r="U25" s="6"/>
      <c r="V25" t="str">
        <f t="shared" si="8"/>
        <v/>
      </c>
      <c r="W25" s="6"/>
      <c r="X25" t="str">
        <f t="shared" si="9"/>
        <v/>
      </c>
      <c r="Y25" t="str">
        <f t="shared" si="10"/>
        <v/>
      </c>
      <c r="Z25" t="str">
        <f t="shared" si="11"/>
        <v/>
      </c>
    </row>
    <row r="26" spans="1:26" x14ac:dyDescent="0.55000000000000004">
      <c r="A26" s="2">
        <v>16</v>
      </c>
      <c r="B26" s="2" t="str">
        <f>IF(基礎データ!B26="","",基礎データ!B26)</f>
        <v/>
      </c>
      <c r="C26" s="2" t="str">
        <f>IF(基礎データ!C26="","",基礎データ!C26)</f>
        <v/>
      </c>
      <c r="D26" s="19" t="str">
        <f>IF(基礎データ!D26="","",基礎データ!D26)</f>
        <v/>
      </c>
      <c r="E26" s="6"/>
      <c r="F26" t="str">
        <f t="shared" si="0"/>
        <v/>
      </c>
      <c r="G26" s="6"/>
      <c r="H26" t="str">
        <f t="shared" si="1"/>
        <v/>
      </c>
      <c r="I26" s="6"/>
      <c r="J26" t="str">
        <f t="shared" si="2"/>
        <v/>
      </c>
      <c r="K26" s="6"/>
      <c r="L26" t="str">
        <f t="shared" si="3"/>
        <v/>
      </c>
      <c r="M26" s="6"/>
      <c r="N26" t="str">
        <f t="shared" si="4"/>
        <v/>
      </c>
      <c r="O26" s="6"/>
      <c r="P26" t="str">
        <f t="shared" si="5"/>
        <v/>
      </c>
      <c r="Q26" s="6"/>
      <c r="R26" t="str">
        <f t="shared" si="6"/>
        <v/>
      </c>
      <c r="S26" s="6"/>
      <c r="T26" t="str">
        <f t="shared" si="7"/>
        <v/>
      </c>
      <c r="U26" s="6"/>
      <c r="V26" t="str">
        <f t="shared" si="8"/>
        <v/>
      </c>
      <c r="W26" s="6"/>
      <c r="X26" t="str">
        <f t="shared" si="9"/>
        <v/>
      </c>
      <c r="Y26" t="str">
        <f t="shared" si="10"/>
        <v/>
      </c>
      <c r="Z26" t="str">
        <f t="shared" si="11"/>
        <v/>
      </c>
    </row>
    <row r="27" spans="1:26" x14ac:dyDescent="0.55000000000000004">
      <c r="A27" s="2">
        <v>17</v>
      </c>
      <c r="B27" s="2" t="str">
        <f>IF(基礎データ!B27="","",基礎データ!B27)</f>
        <v/>
      </c>
      <c r="C27" s="2" t="str">
        <f>IF(基礎データ!C27="","",基礎データ!C27)</f>
        <v/>
      </c>
      <c r="D27" s="19" t="str">
        <f>IF(基礎データ!D27="","",基礎データ!D27)</f>
        <v/>
      </c>
      <c r="E27" s="6"/>
      <c r="F27" t="str">
        <f t="shared" si="0"/>
        <v/>
      </c>
      <c r="G27" s="6"/>
      <c r="H27" t="str">
        <f t="shared" si="1"/>
        <v/>
      </c>
      <c r="I27" s="6"/>
      <c r="J27" t="str">
        <f t="shared" si="2"/>
        <v/>
      </c>
      <c r="K27" s="6"/>
      <c r="L27" t="str">
        <f t="shared" si="3"/>
        <v/>
      </c>
      <c r="M27" s="6"/>
      <c r="N27" t="str">
        <f t="shared" si="4"/>
        <v/>
      </c>
      <c r="O27" s="6"/>
      <c r="P27" t="str">
        <f t="shared" si="5"/>
        <v/>
      </c>
      <c r="Q27" s="6"/>
      <c r="R27" t="str">
        <f t="shared" si="6"/>
        <v/>
      </c>
      <c r="S27" s="6"/>
      <c r="T27" t="str">
        <f t="shared" si="7"/>
        <v/>
      </c>
      <c r="U27" s="6"/>
      <c r="V27" t="str">
        <f t="shared" si="8"/>
        <v/>
      </c>
      <c r="W27" s="6"/>
      <c r="X27" t="str">
        <f t="shared" si="9"/>
        <v/>
      </c>
      <c r="Y27" t="str">
        <f t="shared" si="10"/>
        <v/>
      </c>
      <c r="Z27" t="str">
        <f t="shared" si="11"/>
        <v/>
      </c>
    </row>
    <row r="28" spans="1:26" x14ac:dyDescent="0.55000000000000004">
      <c r="A28" s="2">
        <v>18</v>
      </c>
      <c r="B28" s="2" t="str">
        <f>IF(基礎データ!B28="","",基礎データ!B28)</f>
        <v/>
      </c>
      <c r="C28" s="2" t="str">
        <f>IF(基礎データ!C28="","",基礎データ!C28)</f>
        <v/>
      </c>
      <c r="D28" s="19" t="str">
        <f>IF(基礎データ!D28="","",基礎データ!D28)</f>
        <v/>
      </c>
      <c r="E28" s="6"/>
      <c r="F28" t="str">
        <f t="shared" si="0"/>
        <v/>
      </c>
      <c r="G28" s="6"/>
      <c r="H28" t="str">
        <f t="shared" si="1"/>
        <v/>
      </c>
      <c r="I28" s="6"/>
      <c r="J28" t="str">
        <f t="shared" si="2"/>
        <v/>
      </c>
      <c r="K28" s="6"/>
      <c r="L28" t="str">
        <f t="shared" si="3"/>
        <v/>
      </c>
      <c r="M28" s="6"/>
      <c r="N28" t="str">
        <f t="shared" si="4"/>
        <v/>
      </c>
      <c r="O28" s="6"/>
      <c r="P28" t="str">
        <f t="shared" si="5"/>
        <v/>
      </c>
      <c r="Q28" s="6"/>
      <c r="R28" t="str">
        <f t="shared" si="6"/>
        <v/>
      </c>
      <c r="S28" s="6"/>
      <c r="T28" t="str">
        <f t="shared" si="7"/>
        <v/>
      </c>
      <c r="U28" s="6"/>
      <c r="V28" t="str">
        <f t="shared" si="8"/>
        <v/>
      </c>
      <c r="W28" s="6"/>
      <c r="X28" t="str">
        <f t="shared" si="9"/>
        <v/>
      </c>
      <c r="Y28" t="str">
        <f t="shared" si="10"/>
        <v/>
      </c>
      <c r="Z28" t="str">
        <f t="shared" si="11"/>
        <v/>
      </c>
    </row>
    <row r="29" spans="1:26" x14ac:dyDescent="0.55000000000000004">
      <c r="A29" s="2">
        <v>19</v>
      </c>
      <c r="B29" s="2" t="str">
        <f>IF(基礎データ!B29="","",基礎データ!B29)</f>
        <v/>
      </c>
      <c r="C29" s="2" t="str">
        <f>IF(基礎データ!C29="","",基礎データ!C29)</f>
        <v/>
      </c>
      <c r="D29" s="19" t="str">
        <f>IF(基礎データ!D29="","",基礎データ!D29)</f>
        <v/>
      </c>
      <c r="E29" s="6"/>
      <c r="F29" t="str">
        <f t="shared" si="0"/>
        <v/>
      </c>
      <c r="G29" s="6"/>
      <c r="H29" t="str">
        <f t="shared" si="1"/>
        <v/>
      </c>
      <c r="I29" s="6"/>
      <c r="J29" t="str">
        <f t="shared" si="2"/>
        <v/>
      </c>
      <c r="K29" s="6"/>
      <c r="L29" t="str">
        <f t="shared" si="3"/>
        <v/>
      </c>
      <c r="M29" s="6"/>
      <c r="N29" t="str">
        <f t="shared" si="4"/>
        <v/>
      </c>
      <c r="O29" s="6"/>
      <c r="P29" t="str">
        <f t="shared" si="5"/>
        <v/>
      </c>
      <c r="Q29" s="6"/>
      <c r="R29" t="str">
        <f t="shared" si="6"/>
        <v/>
      </c>
      <c r="S29" s="6"/>
      <c r="T29" t="str">
        <f t="shared" si="7"/>
        <v/>
      </c>
      <c r="U29" s="6"/>
      <c r="V29" t="str">
        <f t="shared" si="8"/>
        <v/>
      </c>
      <c r="W29" s="6"/>
      <c r="X29" t="str">
        <f t="shared" si="9"/>
        <v/>
      </c>
      <c r="Y29" t="str">
        <f t="shared" si="10"/>
        <v/>
      </c>
      <c r="Z29" t="str">
        <f t="shared" si="11"/>
        <v/>
      </c>
    </row>
    <row r="30" spans="1:26" x14ac:dyDescent="0.55000000000000004">
      <c r="A30" s="2">
        <v>20</v>
      </c>
      <c r="B30" s="2" t="str">
        <f>IF(基礎データ!B30="","",基礎データ!B30)</f>
        <v/>
      </c>
      <c r="C30" s="2" t="str">
        <f>IF(基礎データ!C30="","",基礎データ!C30)</f>
        <v/>
      </c>
      <c r="D30" s="19" t="str">
        <f>IF(基礎データ!D30="","",基礎データ!D30)</f>
        <v/>
      </c>
      <c r="E30" s="6"/>
      <c r="F30" t="str">
        <f t="shared" si="0"/>
        <v/>
      </c>
      <c r="G30" s="6"/>
      <c r="H30" t="str">
        <f t="shared" si="1"/>
        <v/>
      </c>
      <c r="I30" s="6"/>
      <c r="J30" t="str">
        <f t="shared" si="2"/>
        <v/>
      </c>
      <c r="K30" s="6"/>
      <c r="L30" t="str">
        <f t="shared" si="3"/>
        <v/>
      </c>
      <c r="M30" s="6"/>
      <c r="N30" t="str">
        <f t="shared" si="4"/>
        <v/>
      </c>
      <c r="O30" s="6"/>
      <c r="P30" t="str">
        <f t="shared" si="5"/>
        <v/>
      </c>
      <c r="Q30" s="6"/>
      <c r="R30" t="str">
        <f t="shared" si="6"/>
        <v/>
      </c>
      <c r="S30" s="6"/>
      <c r="T30" t="str">
        <f t="shared" si="7"/>
        <v/>
      </c>
      <c r="U30" s="6"/>
      <c r="V30" t="str">
        <f t="shared" si="8"/>
        <v/>
      </c>
      <c r="W30" s="6"/>
      <c r="X30" t="str">
        <f t="shared" si="9"/>
        <v/>
      </c>
      <c r="Y30" t="str">
        <f t="shared" si="10"/>
        <v/>
      </c>
      <c r="Z30" t="str">
        <f t="shared" si="11"/>
        <v/>
      </c>
    </row>
    <row r="31" spans="1:26" x14ac:dyDescent="0.55000000000000004">
      <c r="A31" s="2">
        <v>21</v>
      </c>
      <c r="B31" s="2" t="str">
        <f>IF(基礎データ!B31="","",基礎データ!B31)</f>
        <v/>
      </c>
      <c r="C31" s="2" t="str">
        <f>IF(基礎データ!C31="","",基礎データ!C31)</f>
        <v/>
      </c>
      <c r="D31" s="19" t="str">
        <f>IF(基礎データ!D31="","",基礎データ!D31)</f>
        <v/>
      </c>
      <c r="E31" s="6"/>
      <c r="F31" t="str">
        <f t="shared" si="0"/>
        <v/>
      </c>
      <c r="G31" s="6"/>
      <c r="H31" t="str">
        <f t="shared" si="1"/>
        <v/>
      </c>
      <c r="I31" s="6"/>
      <c r="J31" t="str">
        <f t="shared" si="2"/>
        <v/>
      </c>
      <c r="K31" s="6"/>
      <c r="L31" t="str">
        <f t="shared" si="3"/>
        <v/>
      </c>
      <c r="M31" s="6"/>
      <c r="N31" t="str">
        <f t="shared" si="4"/>
        <v/>
      </c>
      <c r="O31" s="6"/>
      <c r="P31" t="str">
        <f t="shared" si="5"/>
        <v/>
      </c>
      <c r="Q31" s="6"/>
      <c r="R31" t="str">
        <f t="shared" si="6"/>
        <v/>
      </c>
      <c r="S31" s="6"/>
      <c r="T31" t="str">
        <f t="shared" si="7"/>
        <v/>
      </c>
      <c r="U31" s="6"/>
      <c r="V31" t="str">
        <f t="shared" si="8"/>
        <v/>
      </c>
      <c r="W31" s="6"/>
      <c r="X31" t="str">
        <f t="shared" si="9"/>
        <v/>
      </c>
      <c r="Y31" t="str">
        <f t="shared" si="10"/>
        <v/>
      </c>
      <c r="Z31" t="str">
        <f t="shared" si="11"/>
        <v/>
      </c>
    </row>
    <row r="32" spans="1:26" x14ac:dyDescent="0.55000000000000004">
      <c r="A32" s="2">
        <v>22</v>
      </c>
      <c r="B32" s="2" t="str">
        <f>IF(基礎データ!B32="","",基礎データ!B32)</f>
        <v/>
      </c>
      <c r="C32" s="2" t="str">
        <f>IF(基礎データ!C32="","",基礎データ!C32)</f>
        <v/>
      </c>
      <c r="D32" s="19" t="str">
        <f>IF(基礎データ!D32="","",基礎データ!D32)</f>
        <v/>
      </c>
      <c r="E32" s="6"/>
      <c r="F32" t="str">
        <f t="shared" si="0"/>
        <v/>
      </c>
      <c r="G32" s="6"/>
      <c r="H32" t="str">
        <f t="shared" si="1"/>
        <v/>
      </c>
      <c r="I32" s="6"/>
      <c r="J32" t="str">
        <f t="shared" si="2"/>
        <v/>
      </c>
      <c r="K32" s="6"/>
      <c r="L32" t="str">
        <f t="shared" si="3"/>
        <v/>
      </c>
      <c r="M32" s="6"/>
      <c r="N32" t="str">
        <f t="shared" si="4"/>
        <v/>
      </c>
      <c r="O32" s="6"/>
      <c r="P32" t="str">
        <f t="shared" si="5"/>
        <v/>
      </c>
      <c r="Q32" s="6"/>
      <c r="R32" t="str">
        <f t="shared" si="6"/>
        <v/>
      </c>
      <c r="S32" s="6"/>
      <c r="T32" t="str">
        <f t="shared" si="7"/>
        <v/>
      </c>
      <c r="U32" s="6"/>
      <c r="V32" t="str">
        <f t="shared" si="8"/>
        <v/>
      </c>
      <c r="W32" s="6"/>
      <c r="X32" t="str">
        <f t="shared" si="9"/>
        <v/>
      </c>
      <c r="Y32" t="str">
        <f t="shared" si="10"/>
        <v/>
      </c>
      <c r="Z32" t="str">
        <f t="shared" si="11"/>
        <v/>
      </c>
    </row>
    <row r="33" spans="1:26" x14ac:dyDescent="0.55000000000000004">
      <c r="A33" s="2">
        <v>23</v>
      </c>
      <c r="B33" s="2" t="str">
        <f>IF(基礎データ!B33="","",基礎データ!B33)</f>
        <v/>
      </c>
      <c r="C33" s="2" t="str">
        <f>IF(基礎データ!C33="","",基礎データ!C33)</f>
        <v/>
      </c>
      <c r="D33" s="19" t="str">
        <f>IF(基礎データ!D33="","",基礎データ!D33)</f>
        <v/>
      </c>
      <c r="E33" s="6"/>
      <c r="F33" t="str">
        <f t="shared" si="0"/>
        <v/>
      </c>
      <c r="G33" s="6"/>
      <c r="H33" t="str">
        <f t="shared" si="1"/>
        <v/>
      </c>
      <c r="I33" s="6"/>
      <c r="J33" t="str">
        <f t="shared" si="2"/>
        <v/>
      </c>
      <c r="K33" s="6"/>
      <c r="L33" t="str">
        <f t="shared" si="3"/>
        <v/>
      </c>
      <c r="M33" s="6"/>
      <c r="N33" t="str">
        <f t="shared" si="4"/>
        <v/>
      </c>
      <c r="O33" s="6"/>
      <c r="P33" t="str">
        <f t="shared" si="5"/>
        <v/>
      </c>
      <c r="Q33" s="6"/>
      <c r="R33" t="str">
        <f t="shared" si="6"/>
        <v/>
      </c>
      <c r="S33" s="6"/>
      <c r="T33" t="str">
        <f t="shared" si="7"/>
        <v/>
      </c>
      <c r="U33" s="6"/>
      <c r="V33" t="str">
        <f t="shared" si="8"/>
        <v/>
      </c>
      <c r="W33" s="6"/>
      <c r="X33" t="str">
        <f t="shared" si="9"/>
        <v/>
      </c>
      <c r="Y33" t="str">
        <f t="shared" si="10"/>
        <v/>
      </c>
      <c r="Z33" t="str">
        <f t="shared" si="11"/>
        <v/>
      </c>
    </row>
    <row r="34" spans="1:26" x14ac:dyDescent="0.55000000000000004">
      <c r="A34" s="2">
        <v>24</v>
      </c>
      <c r="B34" s="2" t="str">
        <f>IF(基礎データ!B34="","",基礎データ!B34)</f>
        <v/>
      </c>
      <c r="C34" s="2" t="str">
        <f>IF(基礎データ!C34="","",基礎データ!C34)</f>
        <v/>
      </c>
      <c r="D34" s="19" t="str">
        <f>IF(基礎データ!D34="","",基礎データ!D34)</f>
        <v/>
      </c>
      <c r="E34" s="6"/>
      <c r="F34" t="str">
        <f t="shared" si="0"/>
        <v/>
      </c>
      <c r="G34" s="6"/>
      <c r="H34" t="str">
        <f t="shared" si="1"/>
        <v/>
      </c>
      <c r="I34" s="6"/>
      <c r="J34" t="str">
        <f t="shared" si="2"/>
        <v/>
      </c>
      <c r="K34" s="6"/>
      <c r="L34" t="str">
        <f t="shared" si="3"/>
        <v/>
      </c>
      <c r="M34" s="6"/>
      <c r="N34" t="str">
        <f t="shared" si="4"/>
        <v/>
      </c>
      <c r="O34" s="6"/>
      <c r="P34" t="str">
        <f t="shared" si="5"/>
        <v/>
      </c>
      <c r="Q34" s="6"/>
      <c r="R34" t="str">
        <f t="shared" si="6"/>
        <v/>
      </c>
      <c r="S34" s="6"/>
      <c r="T34" t="str">
        <f t="shared" si="7"/>
        <v/>
      </c>
      <c r="U34" s="6"/>
      <c r="V34" t="str">
        <f t="shared" si="8"/>
        <v/>
      </c>
      <c r="W34" s="6"/>
      <c r="X34" t="str">
        <f t="shared" si="9"/>
        <v/>
      </c>
      <c r="Y34" t="str">
        <f t="shared" si="10"/>
        <v/>
      </c>
      <c r="Z34" t="str">
        <f t="shared" si="11"/>
        <v/>
      </c>
    </row>
    <row r="35" spans="1:26" x14ac:dyDescent="0.55000000000000004">
      <c r="A35" s="2">
        <v>25</v>
      </c>
      <c r="B35" s="2" t="str">
        <f>IF(基礎データ!B35="","",基礎データ!B35)</f>
        <v/>
      </c>
      <c r="C35" s="2" t="str">
        <f>IF(基礎データ!C35="","",基礎データ!C35)</f>
        <v/>
      </c>
      <c r="D35" s="19" t="str">
        <f>IF(基礎データ!D35="","",基礎データ!D35)</f>
        <v/>
      </c>
      <c r="E35" s="6"/>
      <c r="F35" t="str">
        <f t="shared" si="0"/>
        <v/>
      </c>
      <c r="G35" s="6"/>
      <c r="H35" t="str">
        <f t="shared" si="1"/>
        <v/>
      </c>
      <c r="I35" s="6"/>
      <c r="J35" t="str">
        <f t="shared" si="2"/>
        <v/>
      </c>
      <c r="K35" s="6"/>
      <c r="L35" t="str">
        <f t="shared" si="3"/>
        <v/>
      </c>
      <c r="M35" s="6"/>
      <c r="N35" t="str">
        <f t="shared" si="4"/>
        <v/>
      </c>
      <c r="O35" s="6"/>
      <c r="P35" t="str">
        <f t="shared" si="5"/>
        <v/>
      </c>
      <c r="Q35" s="6"/>
      <c r="R35" t="str">
        <f t="shared" si="6"/>
        <v/>
      </c>
      <c r="S35" s="6"/>
      <c r="T35" t="str">
        <f t="shared" si="7"/>
        <v/>
      </c>
      <c r="U35" s="6"/>
      <c r="V35" t="str">
        <f t="shared" si="8"/>
        <v/>
      </c>
      <c r="W35" s="6"/>
      <c r="X35" t="str">
        <f t="shared" si="9"/>
        <v/>
      </c>
      <c r="Y35" t="str">
        <f t="shared" si="10"/>
        <v/>
      </c>
      <c r="Z35" t="str">
        <f t="shared" si="11"/>
        <v/>
      </c>
    </row>
    <row r="36" spans="1:26" x14ac:dyDescent="0.55000000000000004">
      <c r="A36" s="2">
        <v>26</v>
      </c>
      <c r="B36" s="2" t="str">
        <f>IF(基礎データ!B36="","",基礎データ!B36)</f>
        <v/>
      </c>
      <c r="C36" s="2" t="str">
        <f>IF(基礎データ!C36="","",基礎データ!C36)</f>
        <v/>
      </c>
      <c r="D36" s="19" t="str">
        <f>IF(基礎データ!D36="","",基礎データ!D36)</f>
        <v/>
      </c>
      <c r="E36" s="6"/>
      <c r="F36" t="str">
        <f t="shared" si="0"/>
        <v/>
      </c>
      <c r="G36" s="6"/>
      <c r="H36" t="str">
        <f t="shared" si="1"/>
        <v/>
      </c>
      <c r="I36" s="6"/>
      <c r="J36" t="str">
        <f t="shared" si="2"/>
        <v/>
      </c>
      <c r="K36" s="6"/>
      <c r="L36" t="str">
        <f t="shared" si="3"/>
        <v/>
      </c>
      <c r="M36" s="6"/>
      <c r="N36" t="str">
        <f t="shared" si="4"/>
        <v/>
      </c>
      <c r="O36" s="6"/>
      <c r="P36" t="str">
        <f t="shared" si="5"/>
        <v/>
      </c>
      <c r="Q36" s="6"/>
      <c r="R36" t="str">
        <f t="shared" si="6"/>
        <v/>
      </c>
      <c r="S36" s="6"/>
      <c r="T36" t="str">
        <f t="shared" si="7"/>
        <v/>
      </c>
      <c r="U36" s="6"/>
      <c r="V36" t="str">
        <f t="shared" si="8"/>
        <v/>
      </c>
      <c r="W36" s="6"/>
      <c r="X36" t="str">
        <f t="shared" si="9"/>
        <v/>
      </c>
      <c r="Y36" t="str">
        <f t="shared" si="10"/>
        <v/>
      </c>
      <c r="Z36" t="str">
        <f t="shared" si="11"/>
        <v/>
      </c>
    </row>
    <row r="37" spans="1:26" x14ac:dyDescent="0.55000000000000004">
      <c r="A37" s="2">
        <v>27</v>
      </c>
      <c r="B37" s="2" t="str">
        <f>IF(基礎データ!B37="","",基礎データ!B37)</f>
        <v/>
      </c>
      <c r="C37" s="2" t="str">
        <f>IF(基礎データ!C37="","",基礎データ!C37)</f>
        <v/>
      </c>
      <c r="D37" s="19" t="str">
        <f>IF(基礎データ!D37="","",基礎データ!D37)</f>
        <v/>
      </c>
      <c r="E37" s="6"/>
      <c r="F37" t="str">
        <f t="shared" si="0"/>
        <v/>
      </c>
      <c r="G37" s="6"/>
      <c r="H37" t="str">
        <f t="shared" si="1"/>
        <v/>
      </c>
      <c r="I37" s="6"/>
      <c r="J37" t="str">
        <f t="shared" si="2"/>
        <v/>
      </c>
      <c r="K37" s="6"/>
      <c r="L37" t="str">
        <f t="shared" si="3"/>
        <v/>
      </c>
      <c r="M37" s="6"/>
      <c r="N37" t="str">
        <f t="shared" si="4"/>
        <v/>
      </c>
      <c r="O37" s="6"/>
      <c r="P37" t="str">
        <f t="shared" si="5"/>
        <v/>
      </c>
      <c r="Q37" s="6"/>
      <c r="R37" t="str">
        <f t="shared" si="6"/>
        <v/>
      </c>
      <c r="S37" s="6"/>
      <c r="T37" t="str">
        <f t="shared" si="7"/>
        <v/>
      </c>
      <c r="U37" s="6"/>
      <c r="V37" t="str">
        <f t="shared" si="8"/>
        <v/>
      </c>
      <c r="W37" s="6"/>
      <c r="X37" t="str">
        <f t="shared" si="9"/>
        <v/>
      </c>
      <c r="Y37" t="str">
        <f t="shared" si="10"/>
        <v/>
      </c>
      <c r="Z37" t="str">
        <f t="shared" si="11"/>
        <v/>
      </c>
    </row>
    <row r="38" spans="1:26" x14ac:dyDescent="0.55000000000000004">
      <c r="A38" s="2">
        <v>28</v>
      </c>
      <c r="B38" s="2" t="str">
        <f>IF(基礎データ!B38="","",基礎データ!B38)</f>
        <v/>
      </c>
      <c r="C38" s="2" t="str">
        <f>IF(基礎データ!C38="","",基礎データ!C38)</f>
        <v/>
      </c>
      <c r="D38" s="19" t="str">
        <f>IF(基礎データ!D38="","",基礎データ!D38)</f>
        <v/>
      </c>
      <c r="E38" s="6"/>
      <c r="F38" t="str">
        <f t="shared" si="0"/>
        <v/>
      </c>
      <c r="G38" s="6"/>
      <c r="H38" t="str">
        <f t="shared" si="1"/>
        <v/>
      </c>
      <c r="I38" s="6"/>
      <c r="J38" t="str">
        <f t="shared" si="2"/>
        <v/>
      </c>
      <c r="K38" s="6"/>
      <c r="L38" t="str">
        <f t="shared" si="3"/>
        <v/>
      </c>
      <c r="M38" s="6"/>
      <c r="N38" t="str">
        <f t="shared" si="4"/>
        <v/>
      </c>
      <c r="O38" s="6"/>
      <c r="P38" t="str">
        <f t="shared" si="5"/>
        <v/>
      </c>
      <c r="Q38" s="6"/>
      <c r="R38" t="str">
        <f t="shared" si="6"/>
        <v/>
      </c>
      <c r="S38" s="6"/>
      <c r="T38" t="str">
        <f t="shared" si="7"/>
        <v/>
      </c>
      <c r="U38" s="6"/>
      <c r="V38" t="str">
        <f t="shared" si="8"/>
        <v/>
      </c>
      <c r="W38" s="6"/>
      <c r="X38" t="str">
        <f t="shared" si="9"/>
        <v/>
      </c>
      <c r="Y38" t="str">
        <f t="shared" si="10"/>
        <v/>
      </c>
      <c r="Z38" t="str">
        <f t="shared" si="11"/>
        <v/>
      </c>
    </row>
    <row r="39" spans="1:26" x14ac:dyDescent="0.55000000000000004">
      <c r="A39" s="2">
        <v>29</v>
      </c>
      <c r="B39" s="2" t="str">
        <f>IF(基礎データ!B39="","",基礎データ!B39)</f>
        <v/>
      </c>
      <c r="C39" s="2" t="str">
        <f>IF(基礎データ!C39="","",基礎データ!C39)</f>
        <v/>
      </c>
      <c r="D39" s="19" t="str">
        <f>IF(基礎データ!D39="","",基礎データ!D39)</f>
        <v/>
      </c>
      <c r="E39" s="6"/>
      <c r="F39" t="str">
        <f t="shared" si="0"/>
        <v/>
      </c>
      <c r="G39" s="6"/>
      <c r="H39" t="str">
        <f t="shared" si="1"/>
        <v/>
      </c>
      <c r="I39" s="6"/>
      <c r="J39" t="str">
        <f t="shared" si="2"/>
        <v/>
      </c>
      <c r="K39" s="6"/>
      <c r="L39" t="str">
        <f t="shared" si="3"/>
        <v/>
      </c>
      <c r="M39" s="6"/>
      <c r="N39" t="str">
        <f t="shared" si="4"/>
        <v/>
      </c>
      <c r="O39" s="6"/>
      <c r="P39" t="str">
        <f t="shared" si="5"/>
        <v/>
      </c>
      <c r="Q39" s="6"/>
      <c r="R39" t="str">
        <f t="shared" si="6"/>
        <v/>
      </c>
      <c r="S39" s="6"/>
      <c r="T39" t="str">
        <f t="shared" si="7"/>
        <v/>
      </c>
      <c r="U39" s="6"/>
      <c r="V39" t="str">
        <f t="shared" si="8"/>
        <v/>
      </c>
      <c r="W39" s="6"/>
      <c r="X39" t="str">
        <f t="shared" si="9"/>
        <v/>
      </c>
      <c r="Y39" t="str">
        <f t="shared" si="10"/>
        <v/>
      </c>
      <c r="Z39" t="str">
        <f t="shared" si="11"/>
        <v/>
      </c>
    </row>
    <row r="40" spans="1:26" x14ac:dyDescent="0.55000000000000004">
      <c r="A40" s="2">
        <v>30</v>
      </c>
      <c r="B40" s="2" t="str">
        <f>IF(基礎データ!B40="","",基礎データ!B40)</f>
        <v/>
      </c>
      <c r="C40" s="2" t="str">
        <f>IF(基礎データ!C40="","",基礎データ!C40)</f>
        <v/>
      </c>
      <c r="D40" s="19" t="str">
        <f>IF(基礎データ!D40="","",基礎データ!D40)</f>
        <v/>
      </c>
      <c r="E40" s="6"/>
      <c r="F40" t="str">
        <f t="shared" si="0"/>
        <v/>
      </c>
      <c r="G40" s="6"/>
      <c r="H40" t="str">
        <f t="shared" si="1"/>
        <v/>
      </c>
      <c r="I40" s="6"/>
      <c r="J40" t="str">
        <f t="shared" si="2"/>
        <v/>
      </c>
      <c r="K40" s="6"/>
      <c r="L40" t="str">
        <f t="shared" si="3"/>
        <v/>
      </c>
      <c r="M40" s="6"/>
      <c r="N40" t="str">
        <f t="shared" si="4"/>
        <v/>
      </c>
      <c r="O40" s="6"/>
      <c r="P40" t="str">
        <f t="shared" si="5"/>
        <v/>
      </c>
      <c r="Q40" s="6"/>
      <c r="R40" t="str">
        <f t="shared" si="6"/>
        <v/>
      </c>
      <c r="S40" s="6"/>
      <c r="T40" t="str">
        <f t="shared" si="7"/>
        <v/>
      </c>
      <c r="U40" s="6"/>
      <c r="V40" t="str">
        <f t="shared" si="8"/>
        <v/>
      </c>
      <c r="W40" s="6"/>
      <c r="X40" t="str">
        <f t="shared" si="9"/>
        <v/>
      </c>
      <c r="Y40" t="str">
        <f t="shared" si="10"/>
        <v/>
      </c>
      <c r="Z40" t="str">
        <f t="shared" si="11"/>
        <v/>
      </c>
    </row>
    <row r="41" spans="1:26" x14ac:dyDescent="0.55000000000000004">
      <c r="A41" s="2">
        <v>31</v>
      </c>
      <c r="B41" s="2" t="str">
        <f>IF(基礎データ!B41="","",基礎データ!B41)</f>
        <v/>
      </c>
      <c r="C41" s="2" t="str">
        <f>IF(基礎データ!C41="","",基礎データ!C41)</f>
        <v/>
      </c>
      <c r="D41" s="19" t="str">
        <f>IF(基礎データ!D41="","",基礎データ!D41)</f>
        <v/>
      </c>
      <c r="E41" s="6"/>
      <c r="F41" t="str">
        <f t="shared" si="0"/>
        <v/>
      </c>
      <c r="G41" s="6"/>
      <c r="H41" t="str">
        <f t="shared" si="1"/>
        <v/>
      </c>
      <c r="I41" s="6"/>
      <c r="J41" t="str">
        <f t="shared" si="2"/>
        <v/>
      </c>
      <c r="K41" s="6"/>
      <c r="L41" t="str">
        <f t="shared" si="3"/>
        <v/>
      </c>
      <c r="M41" s="6"/>
      <c r="N41" t="str">
        <f t="shared" si="4"/>
        <v/>
      </c>
      <c r="O41" s="6"/>
      <c r="P41" t="str">
        <f t="shared" si="5"/>
        <v/>
      </c>
      <c r="Q41" s="6"/>
      <c r="R41" t="str">
        <f t="shared" si="6"/>
        <v/>
      </c>
      <c r="S41" s="6"/>
      <c r="T41" t="str">
        <f t="shared" si="7"/>
        <v/>
      </c>
      <c r="U41" s="6"/>
      <c r="V41" t="str">
        <f t="shared" si="8"/>
        <v/>
      </c>
      <c r="W41" s="6"/>
      <c r="X41" t="str">
        <f t="shared" si="9"/>
        <v/>
      </c>
      <c r="Y41" t="str">
        <f t="shared" si="10"/>
        <v/>
      </c>
      <c r="Z41" t="str">
        <f t="shared" si="11"/>
        <v/>
      </c>
    </row>
    <row r="42" spans="1:26" x14ac:dyDescent="0.55000000000000004">
      <c r="A42" s="2">
        <v>32</v>
      </c>
      <c r="B42" s="2" t="str">
        <f>IF(基礎データ!B42="","",基礎データ!B42)</f>
        <v/>
      </c>
      <c r="C42" s="2" t="str">
        <f>IF(基礎データ!C42="","",基礎データ!C42)</f>
        <v/>
      </c>
      <c r="D42" s="19" t="str">
        <f>IF(基礎データ!D42="","",基礎データ!D42)</f>
        <v/>
      </c>
      <c r="E42" s="6"/>
      <c r="F42" t="str">
        <f t="shared" si="0"/>
        <v/>
      </c>
      <c r="G42" s="6"/>
      <c r="H42" t="str">
        <f t="shared" si="1"/>
        <v/>
      </c>
      <c r="I42" s="6"/>
      <c r="J42" t="str">
        <f t="shared" si="2"/>
        <v/>
      </c>
      <c r="K42" s="6"/>
      <c r="L42" t="str">
        <f t="shared" si="3"/>
        <v/>
      </c>
      <c r="M42" s="6"/>
      <c r="N42" t="str">
        <f t="shared" si="4"/>
        <v/>
      </c>
      <c r="O42" s="6"/>
      <c r="P42" t="str">
        <f t="shared" si="5"/>
        <v/>
      </c>
      <c r="Q42" s="6"/>
      <c r="R42" t="str">
        <f t="shared" si="6"/>
        <v/>
      </c>
      <c r="S42" s="6"/>
      <c r="T42" t="str">
        <f t="shared" si="7"/>
        <v/>
      </c>
      <c r="U42" s="6"/>
      <c r="V42" t="str">
        <f t="shared" si="8"/>
        <v/>
      </c>
      <c r="W42" s="6"/>
      <c r="X42" t="str">
        <f t="shared" si="9"/>
        <v/>
      </c>
      <c r="Y42" t="str">
        <f t="shared" si="10"/>
        <v/>
      </c>
      <c r="Z42" t="str">
        <f t="shared" si="11"/>
        <v/>
      </c>
    </row>
    <row r="43" spans="1:26" x14ac:dyDescent="0.55000000000000004">
      <c r="A43" s="2">
        <v>33</v>
      </c>
      <c r="B43" s="2" t="str">
        <f>IF(基礎データ!B43="","",基礎データ!B43)</f>
        <v/>
      </c>
      <c r="C43" s="2" t="str">
        <f>IF(基礎データ!C43="","",基礎データ!C43)</f>
        <v/>
      </c>
      <c r="D43" s="19" t="str">
        <f>IF(基礎データ!D43="","",基礎データ!D43)</f>
        <v/>
      </c>
      <c r="E43" s="6"/>
      <c r="F43" t="str">
        <f t="shared" si="0"/>
        <v/>
      </c>
      <c r="G43" s="6"/>
      <c r="H43" t="str">
        <f t="shared" si="1"/>
        <v/>
      </c>
      <c r="I43" s="6"/>
      <c r="J43" t="str">
        <f t="shared" si="2"/>
        <v/>
      </c>
      <c r="K43" s="6"/>
      <c r="L43" t="str">
        <f t="shared" si="3"/>
        <v/>
      </c>
      <c r="M43" s="6"/>
      <c r="N43" t="str">
        <f t="shared" si="4"/>
        <v/>
      </c>
      <c r="O43" s="6"/>
      <c r="P43" t="str">
        <f t="shared" si="5"/>
        <v/>
      </c>
      <c r="Q43" s="6"/>
      <c r="R43" t="str">
        <f t="shared" si="6"/>
        <v/>
      </c>
      <c r="S43" s="6"/>
      <c r="T43" t="str">
        <f t="shared" si="7"/>
        <v/>
      </c>
      <c r="U43" s="6"/>
      <c r="V43" t="str">
        <f t="shared" si="8"/>
        <v/>
      </c>
      <c r="W43" s="6"/>
      <c r="X43" t="str">
        <f t="shared" si="9"/>
        <v/>
      </c>
      <c r="Y43" t="str">
        <f t="shared" si="10"/>
        <v/>
      </c>
      <c r="Z43" t="str">
        <f t="shared" si="11"/>
        <v/>
      </c>
    </row>
    <row r="44" spans="1:26" x14ac:dyDescent="0.55000000000000004">
      <c r="A44" s="2">
        <v>34</v>
      </c>
      <c r="B44" s="2" t="str">
        <f>IF(基礎データ!B44="","",基礎データ!B44)</f>
        <v/>
      </c>
      <c r="C44" s="2" t="str">
        <f>IF(基礎データ!C44="","",基礎データ!C44)</f>
        <v/>
      </c>
      <c r="D44" s="19" t="str">
        <f>IF(基礎データ!D44="","",基礎データ!D44)</f>
        <v/>
      </c>
      <c r="E44" s="6"/>
      <c r="F44" t="str">
        <f t="shared" si="0"/>
        <v/>
      </c>
      <c r="G44" s="6"/>
      <c r="H44" t="str">
        <f t="shared" si="1"/>
        <v/>
      </c>
      <c r="I44" s="6"/>
      <c r="J44" t="str">
        <f t="shared" si="2"/>
        <v/>
      </c>
      <c r="K44" s="6"/>
      <c r="L44" t="str">
        <f t="shared" si="3"/>
        <v/>
      </c>
      <c r="M44" s="6"/>
      <c r="N44" t="str">
        <f t="shared" si="4"/>
        <v/>
      </c>
      <c r="O44" s="6"/>
      <c r="P44" t="str">
        <f t="shared" si="5"/>
        <v/>
      </c>
      <c r="Q44" s="6"/>
      <c r="R44" t="str">
        <f t="shared" si="6"/>
        <v/>
      </c>
      <c r="S44" s="6"/>
      <c r="T44" t="str">
        <f t="shared" si="7"/>
        <v/>
      </c>
      <c r="U44" s="6"/>
      <c r="V44" t="str">
        <f t="shared" si="8"/>
        <v/>
      </c>
      <c r="W44" s="6"/>
      <c r="X44" t="str">
        <f t="shared" si="9"/>
        <v/>
      </c>
      <c r="Y44" t="str">
        <f t="shared" si="10"/>
        <v/>
      </c>
      <c r="Z44" t="str">
        <f t="shared" si="11"/>
        <v/>
      </c>
    </row>
    <row r="45" spans="1:26" x14ac:dyDescent="0.55000000000000004">
      <c r="A45" s="2">
        <v>35</v>
      </c>
      <c r="B45" s="2" t="str">
        <f>IF(基礎データ!B45="","",基礎データ!B45)</f>
        <v/>
      </c>
      <c r="C45" s="2" t="str">
        <f>IF(基礎データ!C45="","",基礎データ!C45)</f>
        <v/>
      </c>
      <c r="D45" s="19" t="str">
        <f>IF(基礎データ!D45="","",基礎データ!D45)</f>
        <v/>
      </c>
      <c r="E45" s="6"/>
      <c r="F45" t="str">
        <f t="shared" si="0"/>
        <v/>
      </c>
      <c r="G45" s="6"/>
      <c r="H45" t="str">
        <f t="shared" si="1"/>
        <v/>
      </c>
      <c r="I45" s="6"/>
      <c r="J45" t="str">
        <f t="shared" si="2"/>
        <v/>
      </c>
      <c r="K45" s="6"/>
      <c r="L45" t="str">
        <f t="shared" si="3"/>
        <v/>
      </c>
      <c r="M45" s="6"/>
      <c r="N45" t="str">
        <f t="shared" si="4"/>
        <v/>
      </c>
      <c r="O45" s="6"/>
      <c r="P45" t="str">
        <f t="shared" si="5"/>
        <v/>
      </c>
      <c r="Q45" s="6"/>
      <c r="R45" t="str">
        <f t="shared" si="6"/>
        <v/>
      </c>
      <c r="S45" s="6"/>
      <c r="T45" t="str">
        <f t="shared" si="7"/>
        <v/>
      </c>
      <c r="U45" s="6"/>
      <c r="V45" t="str">
        <f t="shared" si="8"/>
        <v/>
      </c>
      <c r="W45" s="6"/>
      <c r="X45" t="str">
        <f t="shared" si="9"/>
        <v/>
      </c>
      <c r="Y45" t="str">
        <f t="shared" si="10"/>
        <v/>
      </c>
      <c r="Z45" t="str">
        <f t="shared" si="11"/>
        <v/>
      </c>
    </row>
    <row r="46" spans="1:26" x14ac:dyDescent="0.55000000000000004">
      <c r="A46" s="2">
        <v>36</v>
      </c>
      <c r="B46" s="2" t="str">
        <f>IF(基礎データ!B46="","",基礎データ!B46)</f>
        <v/>
      </c>
      <c r="C46" s="2" t="str">
        <f>IF(基礎データ!C46="","",基礎データ!C46)</f>
        <v/>
      </c>
      <c r="D46" s="19" t="str">
        <f>IF(基礎データ!D46="","",基礎データ!D46)</f>
        <v/>
      </c>
      <c r="E46" s="6"/>
      <c r="F46" t="str">
        <f t="shared" si="0"/>
        <v/>
      </c>
      <c r="G46" s="6"/>
      <c r="H46" t="str">
        <f t="shared" si="1"/>
        <v/>
      </c>
      <c r="I46" s="6"/>
      <c r="J46" t="str">
        <f t="shared" si="2"/>
        <v/>
      </c>
      <c r="K46" s="6"/>
      <c r="L46" t="str">
        <f t="shared" si="3"/>
        <v/>
      </c>
      <c r="M46" s="6"/>
      <c r="N46" t="str">
        <f t="shared" si="4"/>
        <v/>
      </c>
      <c r="O46" s="6"/>
      <c r="P46" t="str">
        <f t="shared" si="5"/>
        <v/>
      </c>
      <c r="Q46" s="6"/>
      <c r="R46" t="str">
        <f t="shared" si="6"/>
        <v/>
      </c>
      <c r="S46" s="6"/>
      <c r="T46" t="str">
        <f t="shared" si="7"/>
        <v/>
      </c>
      <c r="U46" s="6"/>
      <c r="V46" t="str">
        <f t="shared" si="8"/>
        <v/>
      </c>
      <c r="W46" s="6"/>
      <c r="X46" t="str">
        <f t="shared" si="9"/>
        <v/>
      </c>
      <c r="Y46" t="str">
        <f t="shared" si="10"/>
        <v/>
      </c>
      <c r="Z46" t="str">
        <f t="shared" si="11"/>
        <v/>
      </c>
    </row>
    <row r="47" spans="1:26" x14ac:dyDescent="0.55000000000000004">
      <c r="A47" s="2">
        <v>37</v>
      </c>
      <c r="B47" s="2" t="str">
        <f>IF(基礎データ!B47="","",基礎データ!B47)</f>
        <v/>
      </c>
      <c r="C47" s="2" t="str">
        <f>IF(基礎データ!C47="","",基礎データ!C47)</f>
        <v/>
      </c>
      <c r="D47" s="19" t="str">
        <f>IF(基礎データ!D47="","",基礎データ!D47)</f>
        <v/>
      </c>
      <c r="E47" s="6"/>
      <c r="F47" t="str">
        <f t="shared" si="0"/>
        <v/>
      </c>
      <c r="G47" s="6"/>
      <c r="H47" t="str">
        <f t="shared" si="1"/>
        <v/>
      </c>
      <c r="I47" s="6"/>
      <c r="J47" t="str">
        <f t="shared" si="2"/>
        <v/>
      </c>
      <c r="K47" s="6"/>
      <c r="L47" t="str">
        <f t="shared" si="3"/>
        <v/>
      </c>
      <c r="M47" s="6"/>
      <c r="N47" t="str">
        <f t="shared" si="4"/>
        <v/>
      </c>
      <c r="O47" s="6"/>
      <c r="P47" t="str">
        <f t="shared" si="5"/>
        <v/>
      </c>
      <c r="Q47" s="6"/>
      <c r="R47" t="str">
        <f t="shared" si="6"/>
        <v/>
      </c>
      <c r="S47" s="6"/>
      <c r="T47" t="str">
        <f t="shared" si="7"/>
        <v/>
      </c>
      <c r="U47" s="6"/>
      <c r="V47" t="str">
        <f t="shared" si="8"/>
        <v/>
      </c>
      <c r="W47" s="6"/>
      <c r="X47" t="str">
        <f t="shared" si="9"/>
        <v/>
      </c>
      <c r="Y47" t="str">
        <f t="shared" si="10"/>
        <v/>
      </c>
      <c r="Z47" t="str">
        <f t="shared" si="11"/>
        <v/>
      </c>
    </row>
    <row r="48" spans="1:26" x14ac:dyDescent="0.55000000000000004">
      <c r="A48" s="2">
        <v>38</v>
      </c>
      <c r="B48" s="2" t="str">
        <f>IF(基礎データ!B48="","",基礎データ!B48)</f>
        <v/>
      </c>
      <c r="C48" s="2" t="str">
        <f>IF(基礎データ!C48="","",基礎データ!C48)</f>
        <v/>
      </c>
      <c r="D48" s="19" t="str">
        <f>IF(基礎データ!D48="","",基礎データ!D48)</f>
        <v/>
      </c>
      <c r="E48" s="6"/>
      <c r="F48" t="str">
        <f t="shared" si="0"/>
        <v/>
      </c>
      <c r="G48" s="6"/>
      <c r="H48" t="str">
        <f t="shared" si="1"/>
        <v/>
      </c>
      <c r="I48" s="6"/>
      <c r="J48" t="str">
        <f t="shared" si="2"/>
        <v/>
      </c>
      <c r="K48" s="6"/>
      <c r="L48" t="str">
        <f t="shared" si="3"/>
        <v/>
      </c>
      <c r="M48" s="6"/>
      <c r="N48" t="str">
        <f t="shared" si="4"/>
        <v/>
      </c>
      <c r="O48" s="6"/>
      <c r="P48" t="str">
        <f t="shared" si="5"/>
        <v/>
      </c>
      <c r="Q48" s="6"/>
      <c r="R48" t="str">
        <f t="shared" si="6"/>
        <v/>
      </c>
      <c r="S48" s="6"/>
      <c r="T48" t="str">
        <f t="shared" si="7"/>
        <v/>
      </c>
      <c r="U48" s="6"/>
      <c r="V48" t="str">
        <f t="shared" si="8"/>
        <v/>
      </c>
      <c r="W48" s="6"/>
      <c r="X48" t="str">
        <f t="shared" si="9"/>
        <v/>
      </c>
      <c r="Y48" t="str">
        <f t="shared" si="10"/>
        <v/>
      </c>
      <c r="Z48" t="str">
        <f t="shared" si="11"/>
        <v/>
      </c>
    </row>
    <row r="49" spans="1:26" x14ac:dyDescent="0.55000000000000004">
      <c r="A49" s="2">
        <v>39</v>
      </c>
      <c r="B49" s="2" t="str">
        <f>IF(基礎データ!B49="","",基礎データ!B49)</f>
        <v/>
      </c>
      <c r="C49" s="2" t="str">
        <f>IF(基礎データ!C49="","",基礎データ!C49)</f>
        <v/>
      </c>
      <c r="D49" s="19" t="str">
        <f>IF(基礎データ!D49="","",基礎データ!D49)</f>
        <v/>
      </c>
      <c r="E49" s="6"/>
      <c r="F49" t="str">
        <f t="shared" si="0"/>
        <v/>
      </c>
      <c r="G49" s="6"/>
      <c r="H49" t="str">
        <f t="shared" si="1"/>
        <v/>
      </c>
      <c r="I49" s="6"/>
      <c r="J49" t="str">
        <f t="shared" si="2"/>
        <v/>
      </c>
      <c r="K49" s="6"/>
      <c r="L49" t="str">
        <f t="shared" si="3"/>
        <v/>
      </c>
      <c r="M49" s="6"/>
      <c r="N49" t="str">
        <f t="shared" si="4"/>
        <v/>
      </c>
      <c r="O49" s="6"/>
      <c r="P49" t="str">
        <f t="shared" si="5"/>
        <v/>
      </c>
      <c r="Q49" s="6"/>
      <c r="R49" t="str">
        <f t="shared" si="6"/>
        <v/>
      </c>
      <c r="S49" s="6"/>
      <c r="T49" t="str">
        <f t="shared" si="7"/>
        <v/>
      </c>
      <c r="U49" s="6"/>
      <c r="V49" t="str">
        <f t="shared" si="8"/>
        <v/>
      </c>
      <c r="W49" s="6"/>
      <c r="X49" t="str">
        <f t="shared" si="9"/>
        <v/>
      </c>
      <c r="Y49" t="str">
        <f t="shared" si="10"/>
        <v/>
      </c>
      <c r="Z49" t="str">
        <f t="shared" si="11"/>
        <v/>
      </c>
    </row>
    <row r="50" spans="1:26" x14ac:dyDescent="0.55000000000000004">
      <c r="A50" s="2">
        <v>40</v>
      </c>
      <c r="B50" s="2" t="str">
        <f>IF(基礎データ!B50="","",基礎データ!B50)</f>
        <v/>
      </c>
      <c r="C50" s="2" t="str">
        <f>IF(基礎データ!C50="","",基礎データ!C50)</f>
        <v/>
      </c>
      <c r="D50" s="19" t="str">
        <f>IF(基礎データ!D50="","",基礎データ!D50)</f>
        <v/>
      </c>
      <c r="E50" s="6"/>
      <c r="F50" t="str">
        <f t="shared" si="0"/>
        <v/>
      </c>
      <c r="G50" s="6"/>
      <c r="H50" t="str">
        <f t="shared" si="1"/>
        <v/>
      </c>
      <c r="I50" s="6"/>
      <c r="J50" t="str">
        <f t="shared" si="2"/>
        <v/>
      </c>
      <c r="K50" s="6"/>
      <c r="L50" t="str">
        <f t="shared" si="3"/>
        <v/>
      </c>
      <c r="M50" s="6"/>
      <c r="N50" t="str">
        <f t="shared" si="4"/>
        <v/>
      </c>
      <c r="O50" s="6"/>
      <c r="P50" t="str">
        <f t="shared" si="5"/>
        <v/>
      </c>
      <c r="Q50" s="6"/>
      <c r="R50" t="str">
        <f t="shared" si="6"/>
        <v/>
      </c>
      <c r="S50" s="6"/>
      <c r="T50" t="str">
        <f t="shared" si="7"/>
        <v/>
      </c>
      <c r="U50" s="6"/>
      <c r="V50" t="str">
        <f t="shared" si="8"/>
        <v/>
      </c>
      <c r="W50" s="6"/>
      <c r="X50" t="str">
        <f t="shared" si="9"/>
        <v/>
      </c>
      <c r="Y50" t="str">
        <f t="shared" si="10"/>
        <v/>
      </c>
      <c r="Z50" t="str">
        <f t="shared" si="11"/>
        <v/>
      </c>
    </row>
    <row r="51" spans="1:26" x14ac:dyDescent="0.55000000000000004">
      <c r="A51" s="2">
        <v>41</v>
      </c>
      <c r="B51" s="2" t="str">
        <f>IF(基礎データ!B51="","",基礎データ!B51)</f>
        <v/>
      </c>
      <c r="C51" s="2" t="str">
        <f>IF(基礎データ!C51="","",基礎データ!C51)</f>
        <v/>
      </c>
      <c r="D51" s="19" t="str">
        <f>IF(基礎データ!D51="","",基礎データ!D51)</f>
        <v/>
      </c>
      <c r="E51" s="6"/>
      <c r="F51" t="str">
        <f t="shared" si="0"/>
        <v/>
      </c>
      <c r="G51" s="6"/>
      <c r="H51" t="str">
        <f t="shared" si="1"/>
        <v/>
      </c>
      <c r="I51" s="6"/>
      <c r="J51" t="str">
        <f t="shared" si="2"/>
        <v/>
      </c>
      <c r="K51" s="6"/>
      <c r="L51" t="str">
        <f t="shared" si="3"/>
        <v/>
      </c>
      <c r="M51" s="6"/>
      <c r="N51" t="str">
        <f t="shared" si="4"/>
        <v/>
      </c>
      <c r="O51" s="6"/>
      <c r="P51" t="str">
        <f t="shared" si="5"/>
        <v/>
      </c>
      <c r="Q51" s="6"/>
      <c r="R51" t="str">
        <f t="shared" si="6"/>
        <v/>
      </c>
      <c r="S51" s="6"/>
      <c r="T51" t="str">
        <f t="shared" si="7"/>
        <v/>
      </c>
      <c r="U51" s="6"/>
      <c r="V51" t="str">
        <f t="shared" si="8"/>
        <v/>
      </c>
      <c r="W51" s="6"/>
      <c r="X51" t="str">
        <f t="shared" si="9"/>
        <v/>
      </c>
      <c r="Y51" t="str">
        <f t="shared" si="10"/>
        <v/>
      </c>
      <c r="Z51" t="str">
        <f t="shared" si="11"/>
        <v/>
      </c>
    </row>
    <row r="52" spans="1:26" x14ac:dyDescent="0.55000000000000004">
      <c r="A52" s="2">
        <v>42</v>
      </c>
      <c r="B52" s="2" t="str">
        <f>IF(基礎データ!B52="","",基礎データ!B52)</f>
        <v/>
      </c>
      <c r="C52" s="2" t="str">
        <f>IF(基礎データ!C52="","",基礎データ!C52)</f>
        <v/>
      </c>
      <c r="D52" s="19" t="str">
        <f>IF(基礎データ!D52="","",基礎データ!D52)</f>
        <v/>
      </c>
      <c r="E52" s="6"/>
      <c r="F52" t="str">
        <f t="shared" si="0"/>
        <v/>
      </c>
      <c r="G52" s="6"/>
      <c r="H52" t="str">
        <f t="shared" si="1"/>
        <v/>
      </c>
      <c r="I52" s="6"/>
      <c r="J52" t="str">
        <f t="shared" si="2"/>
        <v/>
      </c>
      <c r="K52" s="6"/>
      <c r="L52" t="str">
        <f t="shared" si="3"/>
        <v/>
      </c>
      <c r="M52" s="6"/>
      <c r="N52" t="str">
        <f t="shared" si="4"/>
        <v/>
      </c>
      <c r="O52" s="6"/>
      <c r="P52" t="str">
        <f t="shared" si="5"/>
        <v/>
      </c>
      <c r="Q52" s="6"/>
      <c r="R52" t="str">
        <f t="shared" si="6"/>
        <v/>
      </c>
      <c r="S52" s="6"/>
      <c r="T52" t="str">
        <f t="shared" si="7"/>
        <v/>
      </c>
      <c r="U52" s="6"/>
      <c r="V52" t="str">
        <f t="shared" si="8"/>
        <v/>
      </c>
      <c r="W52" s="6"/>
      <c r="X52" t="str">
        <f t="shared" si="9"/>
        <v/>
      </c>
      <c r="Y52" t="str">
        <f t="shared" si="10"/>
        <v/>
      </c>
      <c r="Z52" t="str">
        <f t="shared" si="11"/>
        <v/>
      </c>
    </row>
    <row r="53" spans="1:26" x14ac:dyDescent="0.55000000000000004">
      <c r="A53" s="2">
        <v>43</v>
      </c>
      <c r="B53" s="2" t="str">
        <f>IF(基礎データ!B53="","",基礎データ!B53)</f>
        <v/>
      </c>
      <c r="C53" s="2" t="str">
        <f>IF(基礎データ!C53="","",基礎データ!C53)</f>
        <v/>
      </c>
      <c r="D53" s="19" t="str">
        <f>IF(基礎データ!D53="","",基礎データ!D53)</f>
        <v/>
      </c>
      <c r="E53" s="6"/>
      <c r="F53" t="str">
        <f t="shared" si="0"/>
        <v/>
      </c>
      <c r="G53" s="6"/>
      <c r="H53" t="str">
        <f t="shared" si="1"/>
        <v/>
      </c>
      <c r="I53" s="6"/>
      <c r="J53" t="str">
        <f t="shared" si="2"/>
        <v/>
      </c>
      <c r="K53" s="6"/>
      <c r="L53" t="str">
        <f t="shared" si="3"/>
        <v/>
      </c>
      <c r="M53" s="6"/>
      <c r="N53" t="str">
        <f t="shared" si="4"/>
        <v/>
      </c>
      <c r="O53" s="6"/>
      <c r="P53" t="str">
        <f t="shared" si="5"/>
        <v/>
      </c>
      <c r="Q53" s="6"/>
      <c r="R53" t="str">
        <f t="shared" si="6"/>
        <v/>
      </c>
      <c r="S53" s="6"/>
      <c r="T53" t="str">
        <f t="shared" si="7"/>
        <v/>
      </c>
      <c r="U53" s="6"/>
      <c r="V53" t="str">
        <f t="shared" si="8"/>
        <v/>
      </c>
      <c r="W53" s="6"/>
      <c r="X53" t="str">
        <f t="shared" si="9"/>
        <v/>
      </c>
      <c r="Y53" t="str">
        <f t="shared" si="10"/>
        <v/>
      </c>
      <c r="Z53" t="str">
        <f t="shared" si="11"/>
        <v/>
      </c>
    </row>
    <row r="54" spans="1:26" x14ac:dyDescent="0.55000000000000004">
      <c r="A54" s="2">
        <v>44</v>
      </c>
      <c r="B54" s="2" t="str">
        <f>IF(基礎データ!B54="","",基礎データ!B54)</f>
        <v/>
      </c>
      <c r="C54" s="2" t="str">
        <f>IF(基礎データ!C54="","",基礎データ!C54)</f>
        <v/>
      </c>
      <c r="D54" s="19" t="str">
        <f>IF(基礎データ!D54="","",基礎データ!D54)</f>
        <v/>
      </c>
      <c r="E54" s="6"/>
      <c r="F54" t="str">
        <f t="shared" si="0"/>
        <v/>
      </c>
      <c r="G54" s="6"/>
      <c r="H54" t="str">
        <f t="shared" si="1"/>
        <v/>
      </c>
      <c r="I54" s="6"/>
      <c r="J54" t="str">
        <f t="shared" si="2"/>
        <v/>
      </c>
      <c r="K54" s="6"/>
      <c r="L54" t="str">
        <f t="shared" si="3"/>
        <v/>
      </c>
      <c r="M54" s="6"/>
      <c r="N54" t="str">
        <f t="shared" si="4"/>
        <v/>
      </c>
      <c r="O54" s="6"/>
      <c r="P54" t="str">
        <f t="shared" si="5"/>
        <v/>
      </c>
      <c r="Q54" s="6"/>
      <c r="R54" t="str">
        <f t="shared" si="6"/>
        <v/>
      </c>
      <c r="S54" s="6"/>
      <c r="T54" t="str">
        <f t="shared" si="7"/>
        <v/>
      </c>
      <c r="U54" s="6"/>
      <c r="V54" t="str">
        <f t="shared" si="8"/>
        <v/>
      </c>
      <c r="W54" s="6"/>
      <c r="X54" t="str">
        <f t="shared" si="9"/>
        <v/>
      </c>
      <c r="Y54" t="str">
        <f t="shared" si="10"/>
        <v/>
      </c>
      <c r="Z54" t="str">
        <f t="shared" si="11"/>
        <v/>
      </c>
    </row>
    <row r="55" spans="1:26" x14ac:dyDescent="0.55000000000000004">
      <c r="A55" s="2">
        <v>45</v>
      </c>
      <c r="B55" s="2" t="str">
        <f>IF(基礎データ!B55="","",基礎データ!B55)</f>
        <v/>
      </c>
      <c r="C55" s="2" t="str">
        <f>IF(基礎データ!C55="","",基礎データ!C55)</f>
        <v/>
      </c>
      <c r="D55" s="19" t="str">
        <f>IF(基礎データ!D55="","",基礎データ!D55)</f>
        <v/>
      </c>
      <c r="E55" s="6"/>
      <c r="F55" t="str">
        <f t="shared" si="0"/>
        <v/>
      </c>
      <c r="G55" s="6"/>
      <c r="H55" t="str">
        <f t="shared" si="1"/>
        <v/>
      </c>
      <c r="I55" s="6"/>
      <c r="J55" t="str">
        <f t="shared" si="2"/>
        <v/>
      </c>
      <c r="K55" s="6"/>
      <c r="L55" t="str">
        <f t="shared" si="3"/>
        <v/>
      </c>
      <c r="M55" s="6"/>
      <c r="N55" t="str">
        <f t="shared" si="4"/>
        <v/>
      </c>
      <c r="O55" s="6"/>
      <c r="P55" t="str">
        <f t="shared" si="5"/>
        <v/>
      </c>
      <c r="Q55" s="6"/>
      <c r="R55" t="str">
        <f t="shared" si="6"/>
        <v/>
      </c>
      <c r="S55" s="6"/>
      <c r="T55" t="str">
        <f t="shared" si="7"/>
        <v/>
      </c>
      <c r="U55" s="6"/>
      <c r="V55" t="str">
        <f t="shared" si="8"/>
        <v/>
      </c>
      <c r="W55" s="6"/>
      <c r="X55" t="str">
        <f t="shared" si="9"/>
        <v/>
      </c>
      <c r="Y55" t="str">
        <f t="shared" si="10"/>
        <v/>
      </c>
      <c r="Z55" t="str">
        <f t="shared" si="11"/>
        <v/>
      </c>
    </row>
    <row r="56" spans="1:26" x14ac:dyDescent="0.55000000000000004">
      <c r="A56" s="2">
        <v>46</v>
      </c>
      <c r="B56" s="2" t="str">
        <f>IF(基礎データ!B56="","",基礎データ!B56)</f>
        <v/>
      </c>
      <c r="C56" s="2" t="str">
        <f>IF(基礎データ!C56="","",基礎データ!C56)</f>
        <v/>
      </c>
      <c r="D56" s="19" t="str">
        <f>IF(基礎データ!D56="","",基礎データ!D56)</f>
        <v/>
      </c>
      <c r="E56" s="6"/>
      <c r="F56" t="str">
        <f t="shared" si="0"/>
        <v/>
      </c>
      <c r="G56" s="6"/>
      <c r="H56" t="str">
        <f t="shared" si="1"/>
        <v/>
      </c>
      <c r="I56" s="6"/>
      <c r="J56" t="str">
        <f t="shared" si="2"/>
        <v/>
      </c>
      <c r="K56" s="6"/>
      <c r="L56" t="str">
        <f t="shared" si="3"/>
        <v/>
      </c>
      <c r="M56" s="6"/>
      <c r="N56" t="str">
        <f t="shared" si="4"/>
        <v/>
      </c>
      <c r="O56" s="6"/>
      <c r="P56" t="str">
        <f t="shared" si="5"/>
        <v/>
      </c>
      <c r="Q56" s="6"/>
      <c r="R56" t="str">
        <f t="shared" si="6"/>
        <v/>
      </c>
      <c r="S56" s="6"/>
      <c r="T56" t="str">
        <f t="shared" si="7"/>
        <v/>
      </c>
      <c r="U56" s="6"/>
      <c r="V56" t="str">
        <f t="shared" si="8"/>
        <v/>
      </c>
      <c r="W56" s="6"/>
      <c r="X56" t="str">
        <f t="shared" si="9"/>
        <v/>
      </c>
      <c r="Y56" t="str">
        <f t="shared" si="10"/>
        <v/>
      </c>
      <c r="Z56" t="str">
        <f t="shared" si="11"/>
        <v/>
      </c>
    </row>
    <row r="57" spans="1:26" x14ac:dyDescent="0.55000000000000004">
      <c r="A57" s="2">
        <v>47</v>
      </c>
      <c r="B57" s="2" t="str">
        <f>IF(基礎データ!B57="","",基礎データ!B57)</f>
        <v/>
      </c>
      <c r="C57" s="2" t="str">
        <f>IF(基礎データ!C57="","",基礎データ!C57)</f>
        <v/>
      </c>
      <c r="D57" s="19" t="str">
        <f>IF(基礎データ!D57="","",基礎データ!D57)</f>
        <v/>
      </c>
      <c r="E57" s="6"/>
      <c r="F57" t="str">
        <f t="shared" si="0"/>
        <v/>
      </c>
      <c r="G57" s="6"/>
      <c r="H57" t="str">
        <f t="shared" si="1"/>
        <v/>
      </c>
      <c r="I57" s="6"/>
      <c r="J57" t="str">
        <f t="shared" si="2"/>
        <v/>
      </c>
      <c r="K57" s="6"/>
      <c r="L57" t="str">
        <f t="shared" si="3"/>
        <v/>
      </c>
      <c r="M57" s="6"/>
      <c r="N57" t="str">
        <f t="shared" si="4"/>
        <v/>
      </c>
      <c r="O57" s="6"/>
      <c r="P57" t="str">
        <f t="shared" si="5"/>
        <v/>
      </c>
      <c r="Q57" s="6"/>
      <c r="R57" t="str">
        <f t="shared" si="6"/>
        <v/>
      </c>
      <c r="S57" s="6"/>
      <c r="T57" t="str">
        <f t="shared" si="7"/>
        <v/>
      </c>
      <c r="U57" s="6"/>
      <c r="V57" t="str">
        <f t="shared" si="8"/>
        <v/>
      </c>
      <c r="W57" s="6"/>
      <c r="X57" t="str">
        <f t="shared" si="9"/>
        <v/>
      </c>
      <c r="Y57" t="str">
        <f t="shared" si="10"/>
        <v/>
      </c>
      <c r="Z57" t="str">
        <f t="shared" si="11"/>
        <v/>
      </c>
    </row>
    <row r="58" spans="1:26" x14ac:dyDescent="0.55000000000000004">
      <c r="A58" s="2">
        <v>48</v>
      </c>
      <c r="B58" s="2" t="str">
        <f>IF(基礎データ!B58="","",基礎データ!B58)</f>
        <v/>
      </c>
      <c r="C58" s="2" t="str">
        <f>IF(基礎データ!C58="","",基礎データ!C58)</f>
        <v/>
      </c>
      <c r="D58" s="19" t="str">
        <f>IF(基礎データ!D58="","",基礎データ!D58)</f>
        <v/>
      </c>
      <c r="E58" s="6"/>
      <c r="F58" t="str">
        <f t="shared" si="0"/>
        <v/>
      </c>
      <c r="G58" s="6"/>
      <c r="H58" t="str">
        <f t="shared" si="1"/>
        <v/>
      </c>
      <c r="I58" s="6"/>
      <c r="J58" t="str">
        <f t="shared" si="2"/>
        <v/>
      </c>
      <c r="K58" s="6"/>
      <c r="L58" t="str">
        <f t="shared" si="3"/>
        <v/>
      </c>
      <c r="M58" s="6"/>
      <c r="N58" t="str">
        <f t="shared" si="4"/>
        <v/>
      </c>
      <c r="O58" s="6"/>
      <c r="P58" t="str">
        <f t="shared" si="5"/>
        <v/>
      </c>
      <c r="Q58" s="6"/>
      <c r="R58" t="str">
        <f t="shared" si="6"/>
        <v/>
      </c>
      <c r="S58" s="6"/>
      <c r="T58" t="str">
        <f t="shared" si="7"/>
        <v/>
      </c>
      <c r="U58" s="6"/>
      <c r="V58" t="str">
        <f t="shared" si="8"/>
        <v/>
      </c>
      <c r="W58" s="6"/>
      <c r="X58" t="str">
        <f t="shared" si="9"/>
        <v/>
      </c>
      <c r="Y58" t="str">
        <f t="shared" si="10"/>
        <v/>
      </c>
      <c r="Z58" t="str">
        <f t="shared" si="11"/>
        <v/>
      </c>
    </row>
    <row r="59" spans="1:26" x14ac:dyDescent="0.55000000000000004">
      <c r="A59" s="2">
        <v>49</v>
      </c>
      <c r="B59" s="2" t="str">
        <f>IF(基礎データ!B59="","",基礎データ!B59)</f>
        <v/>
      </c>
      <c r="C59" s="2" t="str">
        <f>IF(基礎データ!C59="","",基礎データ!C59)</f>
        <v/>
      </c>
      <c r="D59" s="19" t="str">
        <f>IF(基礎データ!D59="","",基礎データ!D59)</f>
        <v/>
      </c>
      <c r="E59" s="6"/>
      <c r="F59" t="str">
        <f t="shared" si="0"/>
        <v/>
      </c>
      <c r="G59" s="6"/>
      <c r="H59" t="str">
        <f t="shared" si="1"/>
        <v/>
      </c>
      <c r="I59" s="6"/>
      <c r="J59" t="str">
        <f t="shared" si="2"/>
        <v/>
      </c>
      <c r="K59" s="6"/>
      <c r="L59" t="str">
        <f t="shared" si="3"/>
        <v/>
      </c>
      <c r="M59" s="6"/>
      <c r="N59" t="str">
        <f t="shared" si="4"/>
        <v/>
      </c>
      <c r="O59" s="6"/>
      <c r="P59" t="str">
        <f t="shared" si="5"/>
        <v/>
      </c>
      <c r="Q59" s="6"/>
      <c r="R59" t="str">
        <f t="shared" si="6"/>
        <v/>
      </c>
      <c r="S59" s="6"/>
      <c r="T59" t="str">
        <f t="shared" si="7"/>
        <v/>
      </c>
      <c r="U59" s="6"/>
      <c r="V59" t="str">
        <f t="shared" si="8"/>
        <v/>
      </c>
      <c r="W59" s="6"/>
      <c r="X59" t="str">
        <f t="shared" si="9"/>
        <v/>
      </c>
      <c r="Y59" t="str">
        <f t="shared" si="10"/>
        <v/>
      </c>
      <c r="Z59" t="str">
        <f t="shared" si="11"/>
        <v/>
      </c>
    </row>
    <row r="60" spans="1:26" x14ac:dyDescent="0.55000000000000004">
      <c r="A60" s="2">
        <v>50</v>
      </c>
      <c r="B60" s="2" t="str">
        <f>IF(基礎データ!B60="","",基礎データ!B60)</f>
        <v/>
      </c>
      <c r="C60" s="2" t="str">
        <f>IF(基礎データ!C60="","",基礎データ!C60)</f>
        <v/>
      </c>
      <c r="D60" s="19" t="str">
        <f>IF(基礎データ!D60="","",基礎データ!D60)</f>
        <v/>
      </c>
      <c r="E60" s="6"/>
      <c r="F60" t="str">
        <f t="shared" si="0"/>
        <v/>
      </c>
      <c r="G60" s="6"/>
      <c r="H60" t="str">
        <f t="shared" si="1"/>
        <v/>
      </c>
      <c r="I60" s="6"/>
      <c r="J60" t="str">
        <f t="shared" si="2"/>
        <v/>
      </c>
      <c r="K60" s="6"/>
      <c r="L60" t="str">
        <f t="shared" si="3"/>
        <v/>
      </c>
      <c r="M60" s="6"/>
      <c r="N60" t="str">
        <f t="shared" si="4"/>
        <v/>
      </c>
      <c r="O60" s="6"/>
      <c r="P60" t="str">
        <f t="shared" si="5"/>
        <v/>
      </c>
      <c r="Q60" s="6"/>
      <c r="R60" t="str">
        <f t="shared" si="6"/>
        <v/>
      </c>
      <c r="S60" s="6"/>
      <c r="T60" t="str">
        <f t="shared" si="7"/>
        <v/>
      </c>
      <c r="U60" s="6"/>
      <c r="V60" t="str">
        <f t="shared" si="8"/>
        <v/>
      </c>
      <c r="W60" s="6"/>
      <c r="X60" t="str">
        <f t="shared" si="9"/>
        <v/>
      </c>
      <c r="Y60" t="str">
        <f t="shared" si="10"/>
        <v/>
      </c>
      <c r="Z60" t="str">
        <f t="shared" si="11"/>
        <v/>
      </c>
    </row>
    <row r="61" spans="1:26" x14ac:dyDescent="0.55000000000000004">
      <c r="A61" s="2">
        <v>51</v>
      </c>
      <c r="B61" s="2" t="str">
        <f>IF(基礎データ!B61="","",基礎データ!B61)</f>
        <v/>
      </c>
      <c r="C61" s="2" t="str">
        <f>IF(基礎データ!C61="","",基礎データ!C61)</f>
        <v/>
      </c>
      <c r="D61" s="19" t="str">
        <f>IF(基礎データ!D61="","",基礎データ!D61)</f>
        <v/>
      </c>
      <c r="E61" s="6"/>
      <c r="F61" t="str">
        <f t="shared" si="0"/>
        <v/>
      </c>
      <c r="G61" s="6"/>
      <c r="H61" t="str">
        <f t="shared" si="1"/>
        <v/>
      </c>
      <c r="I61" s="6"/>
      <c r="J61" t="str">
        <f t="shared" si="2"/>
        <v/>
      </c>
      <c r="K61" s="6"/>
      <c r="L61" t="str">
        <f t="shared" si="3"/>
        <v/>
      </c>
      <c r="M61" s="6"/>
      <c r="N61" t="str">
        <f t="shared" si="4"/>
        <v/>
      </c>
      <c r="O61" s="6"/>
      <c r="P61" t="str">
        <f t="shared" si="5"/>
        <v/>
      </c>
      <c r="Q61" s="6"/>
      <c r="R61" t="str">
        <f t="shared" si="6"/>
        <v/>
      </c>
      <c r="S61" s="6"/>
      <c r="T61" t="str">
        <f t="shared" si="7"/>
        <v/>
      </c>
      <c r="U61" s="6"/>
      <c r="V61" t="str">
        <f t="shared" si="8"/>
        <v/>
      </c>
      <c r="W61" s="6"/>
      <c r="X61" t="str">
        <f t="shared" si="9"/>
        <v/>
      </c>
      <c r="Y61" t="str">
        <f t="shared" si="10"/>
        <v/>
      </c>
      <c r="Z61" t="str">
        <f t="shared" si="11"/>
        <v/>
      </c>
    </row>
    <row r="62" spans="1:26" x14ac:dyDescent="0.55000000000000004">
      <c r="A62" s="2">
        <v>52</v>
      </c>
      <c r="B62" s="2" t="str">
        <f>IF(基礎データ!B62="","",基礎データ!B62)</f>
        <v/>
      </c>
      <c r="C62" s="2" t="str">
        <f>IF(基礎データ!C62="","",基礎データ!C62)</f>
        <v/>
      </c>
      <c r="D62" s="19" t="str">
        <f>IF(基礎データ!D62="","",基礎データ!D62)</f>
        <v/>
      </c>
      <c r="E62" s="6"/>
      <c r="F62" t="str">
        <f t="shared" si="0"/>
        <v/>
      </c>
      <c r="G62" s="6"/>
      <c r="H62" t="str">
        <f t="shared" si="1"/>
        <v/>
      </c>
      <c r="I62" s="6"/>
      <c r="J62" t="str">
        <f t="shared" si="2"/>
        <v/>
      </c>
      <c r="K62" s="6"/>
      <c r="L62" t="str">
        <f t="shared" si="3"/>
        <v/>
      </c>
      <c r="M62" s="6"/>
      <c r="N62" t="str">
        <f t="shared" si="4"/>
        <v/>
      </c>
      <c r="O62" s="6"/>
      <c r="P62" t="str">
        <f t="shared" si="5"/>
        <v/>
      </c>
      <c r="Q62" s="6"/>
      <c r="R62" t="str">
        <f t="shared" si="6"/>
        <v/>
      </c>
      <c r="S62" s="6"/>
      <c r="T62" t="str">
        <f t="shared" si="7"/>
        <v/>
      </c>
      <c r="U62" s="6"/>
      <c r="V62" t="str">
        <f t="shared" si="8"/>
        <v/>
      </c>
      <c r="W62" s="6"/>
      <c r="X62" t="str">
        <f t="shared" si="9"/>
        <v/>
      </c>
      <c r="Y62" t="str">
        <f t="shared" si="10"/>
        <v/>
      </c>
      <c r="Z62" t="str">
        <f t="shared" si="11"/>
        <v/>
      </c>
    </row>
    <row r="63" spans="1:26" x14ac:dyDescent="0.55000000000000004">
      <c r="A63" s="2">
        <v>53</v>
      </c>
      <c r="B63" s="2" t="str">
        <f>IF(基礎データ!B63="","",基礎データ!B63)</f>
        <v/>
      </c>
      <c r="C63" s="2" t="str">
        <f>IF(基礎データ!C63="","",基礎データ!C63)</f>
        <v/>
      </c>
      <c r="D63" s="19" t="str">
        <f>IF(基礎データ!D63="","",基礎データ!D63)</f>
        <v/>
      </c>
      <c r="E63" s="6"/>
      <c r="F63" t="str">
        <f t="shared" si="0"/>
        <v/>
      </c>
      <c r="G63" s="6"/>
      <c r="H63" t="str">
        <f t="shared" si="1"/>
        <v/>
      </c>
      <c r="I63" s="6"/>
      <c r="J63" t="str">
        <f t="shared" si="2"/>
        <v/>
      </c>
      <c r="K63" s="6"/>
      <c r="L63" t="str">
        <f t="shared" si="3"/>
        <v/>
      </c>
      <c r="M63" s="6"/>
      <c r="N63" t="str">
        <f t="shared" si="4"/>
        <v/>
      </c>
      <c r="O63" s="6"/>
      <c r="P63" t="str">
        <f t="shared" si="5"/>
        <v/>
      </c>
      <c r="Q63" s="6"/>
      <c r="R63" t="str">
        <f t="shared" si="6"/>
        <v/>
      </c>
      <c r="S63" s="6"/>
      <c r="T63" t="str">
        <f t="shared" si="7"/>
        <v/>
      </c>
      <c r="U63" s="6"/>
      <c r="V63" t="str">
        <f t="shared" si="8"/>
        <v/>
      </c>
      <c r="W63" s="6"/>
      <c r="X63" t="str">
        <f t="shared" si="9"/>
        <v/>
      </c>
      <c r="Y63" t="str">
        <f t="shared" si="10"/>
        <v/>
      </c>
      <c r="Z63" t="str">
        <f t="shared" si="11"/>
        <v/>
      </c>
    </row>
    <row r="64" spans="1:26" x14ac:dyDescent="0.55000000000000004">
      <c r="A64" s="2">
        <v>54</v>
      </c>
      <c r="B64" s="2" t="str">
        <f>IF(基礎データ!B64="","",基礎データ!B64)</f>
        <v/>
      </c>
      <c r="C64" s="2" t="str">
        <f>IF(基礎データ!C64="","",基礎データ!C64)</f>
        <v/>
      </c>
      <c r="D64" s="19" t="str">
        <f>IF(基礎データ!D64="","",基礎データ!D64)</f>
        <v/>
      </c>
      <c r="E64" s="6"/>
      <c r="F64" t="str">
        <f t="shared" si="0"/>
        <v/>
      </c>
      <c r="G64" s="6"/>
      <c r="H64" t="str">
        <f t="shared" si="1"/>
        <v/>
      </c>
      <c r="I64" s="6"/>
      <c r="J64" t="str">
        <f t="shared" si="2"/>
        <v/>
      </c>
      <c r="K64" s="6"/>
      <c r="L64" t="str">
        <f t="shared" si="3"/>
        <v/>
      </c>
      <c r="M64" s="6"/>
      <c r="N64" t="str">
        <f t="shared" si="4"/>
        <v/>
      </c>
      <c r="O64" s="6"/>
      <c r="P64" t="str">
        <f t="shared" si="5"/>
        <v/>
      </c>
      <c r="Q64" s="6"/>
      <c r="R64" t="str">
        <f t="shared" si="6"/>
        <v/>
      </c>
      <c r="S64" s="6"/>
      <c r="T64" t="str">
        <f t="shared" si="7"/>
        <v/>
      </c>
      <c r="U64" s="6"/>
      <c r="V64" t="str">
        <f t="shared" si="8"/>
        <v/>
      </c>
      <c r="W64" s="6"/>
      <c r="X64" t="str">
        <f t="shared" si="9"/>
        <v/>
      </c>
      <c r="Y64" t="str">
        <f t="shared" si="10"/>
        <v/>
      </c>
      <c r="Z64" t="str">
        <f t="shared" si="11"/>
        <v/>
      </c>
    </row>
    <row r="65" spans="1:26" x14ac:dyDescent="0.55000000000000004">
      <c r="A65" s="2">
        <v>55</v>
      </c>
      <c r="B65" s="2" t="str">
        <f>IF(基礎データ!B65="","",基礎データ!B65)</f>
        <v/>
      </c>
      <c r="C65" s="2" t="str">
        <f>IF(基礎データ!C65="","",基礎データ!C65)</f>
        <v/>
      </c>
      <c r="D65" s="19" t="str">
        <f>IF(基礎データ!D65="","",基礎データ!D65)</f>
        <v/>
      </c>
      <c r="E65" s="6"/>
      <c r="F65" t="str">
        <f t="shared" si="0"/>
        <v/>
      </c>
      <c r="G65" s="6"/>
      <c r="H65" t="str">
        <f t="shared" si="1"/>
        <v/>
      </c>
      <c r="I65" s="6"/>
      <c r="J65" t="str">
        <f t="shared" si="2"/>
        <v/>
      </c>
      <c r="K65" s="6"/>
      <c r="L65" t="str">
        <f t="shared" si="3"/>
        <v/>
      </c>
      <c r="M65" s="6"/>
      <c r="N65" t="str">
        <f t="shared" si="4"/>
        <v/>
      </c>
      <c r="O65" s="6"/>
      <c r="P65" t="str">
        <f t="shared" si="5"/>
        <v/>
      </c>
      <c r="Q65" s="6"/>
      <c r="R65" t="str">
        <f t="shared" si="6"/>
        <v/>
      </c>
      <c r="S65" s="6"/>
      <c r="T65" t="str">
        <f t="shared" si="7"/>
        <v/>
      </c>
      <c r="U65" s="6"/>
      <c r="V65" t="str">
        <f t="shared" si="8"/>
        <v/>
      </c>
      <c r="W65" s="6"/>
      <c r="X65" t="str">
        <f t="shared" si="9"/>
        <v/>
      </c>
      <c r="Y65" t="str">
        <f t="shared" si="10"/>
        <v/>
      </c>
      <c r="Z65" t="str">
        <f t="shared" si="11"/>
        <v/>
      </c>
    </row>
    <row r="66" spans="1:26" x14ac:dyDescent="0.55000000000000004">
      <c r="A66" s="2">
        <v>56</v>
      </c>
      <c r="B66" s="2" t="str">
        <f>IF(基礎データ!B66="","",基礎データ!B66)</f>
        <v/>
      </c>
      <c r="C66" s="2" t="str">
        <f>IF(基礎データ!C66="","",基礎データ!C66)</f>
        <v/>
      </c>
      <c r="D66" s="19" t="str">
        <f>IF(基礎データ!D66="","",基礎データ!D66)</f>
        <v/>
      </c>
      <c r="E66" s="6"/>
      <c r="F66" t="str">
        <f t="shared" si="0"/>
        <v/>
      </c>
      <c r="G66" s="6"/>
      <c r="H66" t="str">
        <f t="shared" si="1"/>
        <v/>
      </c>
      <c r="I66" s="6"/>
      <c r="J66" t="str">
        <f t="shared" si="2"/>
        <v/>
      </c>
      <c r="K66" s="6"/>
      <c r="L66" t="str">
        <f t="shared" si="3"/>
        <v/>
      </c>
      <c r="M66" s="6"/>
      <c r="N66" t="str">
        <f t="shared" si="4"/>
        <v/>
      </c>
      <c r="O66" s="6"/>
      <c r="P66" t="str">
        <f t="shared" si="5"/>
        <v/>
      </c>
      <c r="Q66" s="6"/>
      <c r="R66" t="str">
        <f t="shared" si="6"/>
        <v/>
      </c>
      <c r="S66" s="6"/>
      <c r="T66" t="str">
        <f t="shared" si="7"/>
        <v/>
      </c>
      <c r="U66" s="6"/>
      <c r="V66" t="str">
        <f t="shared" si="8"/>
        <v/>
      </c>
      <c r="W66" s="6"/>
      <c r="X66" t="str">
        <f t="shared" si="9"/>
        <v/>
      </c>
      <c r="Y66" t="str">
        <f t="shared" si="10"/>
        <v/>
      </c>
      <c r="Z66" t="str">
        <f t="shared" si="11"/>
        <v/>
      </c>
    </row>
    <row r="67" spans="1:26" x14ac:dyDescent="0.55000000000000004">
      <c r="A67" s="2">
        <v>57</v>
      </c>
      <c r="B67" s="2" t="str">
        <f>IF(基礎データ!B67="","",基礎データ!B67)</f>
        <v/>
      </c>
      <c r="C67" s="2" t="str">
        <f>IF(基礎データ!C67="","",基礎データ!C67)</f>
        <v/>
      </c>
      <c r="D67" s="19" t="str">
        <f>IF(基礎データ!D67="","",基礎データ!D67)</f>
        <v/>
      </c>
      <c r="E67" s="6"/>
      <c r="F67" t="str">
        <f t="shared" si="0"/>
        <v/>
      </c>
      <c r="G67" s="6"/>
      <c r="H67" t="str">
        <f t="shared" si="1"/>
        <v/>
      </c>
      <c r="I67" s="6"/>
      <c r="J67" t="str">
        <f t="shared" si="2"/>
        <v/>
      </c>
      <c r="K67" s="6"/>
      <c r="L67" t="str">
        <f t="shared" si="3"/>
        <v/>
      </c>
      <c r="M67" s="6"/>
      <c r="N67" t="str">
        <f t="shared" si="4"/>
        <v/>
      </c>
      <c r="O67" s="6"/>
      <c r="P67" t="str">
        <f t="shared" si="5"/>
        <v/>
      </c>
      <c r="Q67" s="6"/>
      <c r="R67" t="str">
        <f t="shared" si="6"/>
        <v/>
      </c>
      <c r="S67" s="6"/>
      <c r="T67" t="str">
        <f t="shared" si="7"/>
        <v/>
      </c>
      <c r="U67" s="6"/>
      <c r="V67" t="str">
        <f t="shared" si="8"/>
        <v/>
      </c>
      <c r="W67" s="6"/>
      <c r="X67" t="str">
        <f t="shared" si="9"/>
        <v/>
      </c>
      <c r="Y67" t="str">
        <f t="shared" si="10"/>
        <v/>
      </c>
      <c r="Z67" t="str">
        <f t="shared" si="11"/>
        <v/>
      </c>
    </row>
    <row r="68" spans="1:26" x14ac:dyDescent="0.55000000000000004">
      <c r="A68" s="2">
        <v>58</v>
      </c>
      <c r="B68" s="2" t="str">
        <f>IF(基礎データ!B68="","",基礎データ!B68)</f>
        <v/>
      </c>
      <c r="C68" s="2" t="str">
        <f>IF(基礎データ!C68="","",基礎データ!C68)</f>
        <v/>
      </c>
      <c r="D68" s="19" t="str">
        <f>IF(基礎データ!D68="","",基礎データ!D68)</f>
        <v/>
      </c>
      <c r="E68" s="6"/>
      <c r="F68" t="str">
        <f t="shared" si="0"/>
        <v/>
      </c>
      <c r="G68" s="6"/>
      <c r="H68" t="str">
        <f t="shared" si="1"/>
        <v/>
      </c>
      <c r="I68" s="6"/>
      <c r="J68" t="str">
        <f t="shared" si="2"/>
        <v/>
      </c>
      <c r="K68" s="6"/>
      <c r="L68" t="str">
        <f t="shared" si="3"/>
        <v/>
      </c>
      <c r="M68" s="6"/>
      <c r="N68" t="str">
        <f t="shared" si="4"/>
        <v/>
      </c>
      <c r="O68" s="6"/>
      <c r="P68" t="str">
        <f t="shared" si="5"/>
        <v/>
      </c>
      <c r="Q68" s="6"/>
      <c r="R68" t="str">
        <f t="shared" si="6"/>
        <v/>
      </c>
      <c r="S68" s="6"/>
      <c r="T68" t="str">
        <f t="shared" si="7"/>
        <v/>
      </c>
      <c r="U68" s="6"/>
      <c r="V68" t="str">
        <f t="shared" si="8"/>
        <v/>
      </c>
      <c r="W68" s="6"/>
      <c r="X68" t="str">
        <f t="shared" si="9"/>
        <v/>
      </c>
      <c r="Y68" t="str">
        <f t="shared" si="10"/>
        <v/>
      </c>
      <c r="Z68" t="str">
        <f t="shared" si="11"/>
        <v/>
      </c>
    </row>
    <row r="69" spans="1:26" x14ac:dyDescent="0.55000000000000004">
      <c r="A69" s="2">
        <v>59</v>
      </c>
      <c r="B69" s="2" t="str">
        <f>IF(基礎データ!B69="","",基礎データ!B69)</f>
        <v/>
      </c>
      <c r="C69" s="2" t="str">
        <f>IF(基礎データ!C69="","",基礎データ!C69)</f>
        <v/>
      </c>
      <c r="D69" s="19" t="str">
        <f>IF(基礎データ!D69="","",基礎データ!D69)</f>
        <v/>
      </c>
      <c r="E69" s="6"/>
      <c r="F69" t="str">
        <f t="shared" si="0"/>
        <v/>
      </c>
      <c r="G69" s="6"/>
      <c r="H69" t="str">
        <f t="shared" si="1"/>
        <v/>
      </c>
      <c r="I69" s="6"/>
      <c r="J69" t="str">
        <f t="shared" si="2"/>
        <v/>
      </c>
      <c r="K69" s="6"/>
      <c r="L69" t="str">
        <f t="shared" si="3"/>
        <v/>
      </c>
      <c r="M69" s="6"/>
      <c r="N69" t="str">
        <f t="shared" si="4"/>
        <v/>
      </c>
      <c r="O69" s="6"/>
      <c r="P69" t="str">
        <f t="shared" si="5"/>
        <v/>
      </c>
      <c r="Q69" s="6"/>
      <c r="R69" t="str">
        <f t="shared" si="6"/>
        <v/>
      </c>
      <c r="S69" s="6"/>
      <c r="T69" t="str">
        <f t="shared" si="7"/>
        <v/>
      </c>
      <c r="U69" s="6"/>
      <c r="V69" t="str">
        <f t="shared" si="8"/>
        <v/>
      </c>
      <c r="W69" s="6"/>
      <c r="X69" t="str">
        <f t="shared" si="9"/>
        <v/>
      </c>
      <c r="Y69" t="str">
        <f t="shared" si="10"/>
        <v/>
      </c>
      <c r="Z69" t="str">
        <f t="shared" si="11"/>
        <v/>
      </c>
    </row>
    <row r="70" spans="1:26" x14ac:dyDescent="0.55000000000000004">
      <c r="A70" s="2">
        <v>60</v>
      </c>
      <c r="B70" s="2" t="str">
        <f>IF(基礎データ!B70="","",基礎データ!B70)</f>
        <v/>
      </c>
      <c r="C70" s="2" t="str">
        <f>IF(基礎データ!C70="","",基礎データ!C70)</f>
        <v/>
      </c>
      <c r="D70" s="19" t="str">
        <f>IF(基礎データ!D70="","",基礎データ!D70)</f>
        <v/>
      </c>
      <c r="E70" s="6"/>
      <c r="F70" t="str">
        <f t="shared" si="0"/>
        <v/>
      </c>
      <c r="G70" s="6"/>
      <c r="H70" t="str">
        <f t="shared" si="1"/>
        <v/>
      </c>
      <c r="I70" s="6"/>
      <c r="J70" t="str">
        <f t="shared" si="2"/>
        <v/>
      </c>
      <c r="K70" s="6"/>
      <c r="L70" t="str">
        <f t="shared" si="3"/>
        <v/>
      </c>
      <c r="M70" s="6"/>
      <c r="N70" t="str">
        <f t="shared" si="4"/>
        <v/>
      </c>
      <c r="O70" s="6"/>
      <c r="P70" t="str">
        <f t="shared" si="5"/>
        <v/>
      </c>
      <c r="Q70" s="6"/>
      <c r="R70" t="str">
        <f t="shared" si="6"/>
        <v/>
      </c>
      <c r="S70" s="6"/>
      <c r="T70" t="str">
        <f t="shared" si="7"/>
        <v/>
      </c>
      <c r="U70" s="6"/>
      <c r="V70" t="str">
        <f t="shared" si="8"/>
        <v/>
      </c>
      <c r="W70" s="6"/>
      <c r="X70" t="str">
        <f t="shared" si="9"/>
        <v/>
      </c>
      <c r="Y70" t="str">
        <f t="shared" si="10"/>
        <v/>
      </c>
      <c r="Z70" t="str">
        <f t="shared" si="11"/>
        <v/>
      </c>
    </row>
    <row r="71" spans="1:26" x14ac:dyDescent="0.55000000000000004">
      <c r="A71" s="2">
        <v>61</v>
      </c>
      <c r="B71" s="2" t="str">
        <f>IF(基礎データ!B71="","",基礎データ!B71)</f>
        <v/>
      </c>
      <c r="C71" s="2" t="str">
        <f>IF(基礎データ!C71="","",基礎データ!C71)</f>
        <v/>
      </c>
      <c r="D71" s="19" t="str">
        <f>IF(基礎データ!D71="","",基礎データ!D71)</f>
        <v/>
      </c>
      <c r="E71" s="6"/>
      <c r="F71" t="str">
        <f t="shared" si="0"/>
        <v/>
      </c>
      <c r="G71" s="6"/>
      <c r="H71" t="str">
        <f t="shared" si="1"/>
        <v/>
      </c>
      <c r="I71" s="6"/>
      <c r="J71" t="str">
        <f t="shared" si="2"/>
        <v/>
      </c>
      <c r="K71" s="6"/>
      <c r="L71" t="str">
        <f t="shared" si="3"/>
        <v/>
      </c>
      <c r="M71" s="6"/>
      <c r="N71" t="str">
        <f t="shared" si="4"/>
        <v/>
      </c>
      <c r="O71" s="6"/>
      <c r="P71" t="str">
        <f t="shared" si="5"/>
        <v/>
      </c>
      <c r="Q71" s="6"/>
      <c r="R71" t="str">
        <f t="shared" si="6"/>
        <v/>
      </c>
      <c r="S71" s="6"/>
      <c r="T71" t="str">
        <f t="shared" si="7"/>
        <v/>
      </c>
      <c r="U71" s="6"/>
      <c r="V71" t="str">
        <f t="shared" si="8"/>
        <v/>
      </c>
      <c r="W71" s="6"/>
      <c r="X71" t="str">
        <f t="shared" si="9"/>
        <v/>
      </c>
      <c r="Y71" t="str">
        <f t="shared" si="10"/>
        <v/>
      </c>
      <c r="Z71" t="str">
        <f t="shared" si="11"/>
        <v/>
      </c>
    </row>
    <row r="72" spans="1:26" x14ac:dyDescent="0.55000000000000004">
      <c r="A72" s="2">
        <v>62</v>
      </c>
      <c r="B72" s="2" t="str">
        <f>IF(基礎データ!B72="","",基礎データ!B72)</f>
        <v/>
      </c>
      <c r="C72" s="2" t="str">
        <f>IF(基礎データ!C72="","",基礎データ!C72)</f>
        <v/>
      </c>
      <c r="D72" s="19" t="str">
        <f>IF(基礎データ!D72="","",基礎データ!D72)</f>
        <v/>
      </c>
      <c r="E72" s="6"/>
      <c r="F72" t="str">
        <f t="shared" si="0"/>
        <v/>
      </c>
      <c r="G72" s="6"/>
      <c r="H72" t="str">
        <f t="shared" si="1"/>
        <v/>
      </c>
      <c r="I72" s="6"/>
      <c r="J72" t="str">
        <f t="shared" si="2"/>
        <v/>
      </c>
      <c r="K72" s="6"/>
      <c r="L72" t="str">
        <f t="shared" si="3"/>
        <v/>
      </c>
      <c r="M72" s="6"/>
      <c r="N72" t="str">
        <f t="shared" si="4"/>
        <v/>
      </c>
      <c r="O72" s="6"/>
      <c r="P72" t="str">
        <f t="shared" si="5"/>
        <v/>
      </c>
      <c r="Q72" s="6"/>
      <c r="R72" t="str">
        <f t="shared" si="6"/>
        <v/>
      </c>
      <c r="S72" s="6"/>
      <c r="T72" t="str">
        <f t="shared" si="7"/>
        <v/>
      </c>
      <c r="U72" s="6"/>
      <c r="V72" t="str">
        <f t="shared" si="8"/>
        <v/>
      </c>
      <c r="W72" s="6"/>
      <c r="X72" t="str">
        <f t="shared" si="9"/>
        <v/>
      </c>
      <c r="Y72" t="str">
        <f t="shared" si="10"/>
        <v/>
      </c>
      <c r="Z72" t="str">
        <f t="shared" si="11"/>
        <v/>
      </c>
    </row>
    <row r="73" spans="1:26" x14ac:dyDescent="0.55000000000000004">
      <c r="A73" s="2">
        <v>63</v>
      </c>
      <c r="B73" s="2" t="str">
        <f>IF(基礎データ!B73="","",基礎データ!B73)</f>
        <v/>
      </c>
      <c r="C73" s="2" t="str">
        <f>IF(基礎データ!C73="","",基礎データ!C73)</f>
        <v/>
      </c>
      <c r="D73" s="19" t="str">
        <f>IF(基礎データ!D73="","",基礎データ!D73)</f>
        <v/>
      </c>
      <c r="E73" s="6"/>
      <c r="F73" t="str">
        <f t="shared" si="0"/>
        <v/>
      </c>
      <c r="G73" s="6"/>
      <c r="H73" t="str">
        <f t="shared" si="1"/>
        <v/>
      </c>
      <c r="I73" s="6"/>
      <c r="J73" t="str">
        <f t="shared" si="2"/>
        <v/>
      </c>
      <c r="K73" s="6"/>
      <c r="L73" t="str">
        <f t="shared" si="3"/>
        <v/>
      </c>
      <c r="M73" s="6"/>
      <c r="N73" t="str">
        <f t="shared" si="4"/>
        <v/>
      </c>
      <c r="O73" s="6"/>
      <c r="P73" t="str">
        <f t="shared" si="5"/>
        <v/>
      </c>
      <c r="Q73" s="6"/>
      <c r="R73" t="str">
        <f t="shared" si="6"/>
        <v/>
      </c>
      <c r="S73" s="6"/>
      <c r="T73" t="str">
        <f t="shared" si="7"/>
        <v/>
      </c>
      <c r="U73" s="6"/>
      <c r="V73" t="str">
        <f t="shared" si="8"/>
        <v/>
      </c>
      <c r="W73" s="6"/>
      <c r="X73" t="str">
        <f t="shared" si="9"/>
        <v/>
      </c>
      <c r="Y73" t="str">
        <f t="shared" si="10"/>
        <v/>
      </c>
      <c r="Z73" t="str">
        <f t="shared" si="11"/>
        <v/>
      </c>
    </row>
    <row r="74" spans="1:26" x14ac:dyDescent="0.55000000000000004">
      <c r="A74" s="2">
        <v>64</v>
      </c>
      <c r="B74" s="2" t="str">
        <f>IF(基礎データ!B74="","",基礎データ!B74)</f>
        <v/>
      </c>
      <c r="C74" s="2" t="str">
        <f>IF(基礎データ!C74="","",基礎データ!C74)</f>
        <v/>
      </c>
      <c r="D74" s="19" t="str">
        <f>IF(基礎データ!D74="","",基礎データ!D74)</f>
        <v/>
      </c>
      <c r="E74" s="6"/>
      <c r="F74" t="str">
        <f t="shared" si="0"/>
        <v/>
      </c>
      <c r="G74" s="6"/>
      <c r="H74" t="str">
        <f t="shared" si="1"/>
        <v/>
      </c>
      <c r="I74" s="6"/>
      <c r="J74" t="str">
        <f t="shared" si="2"/>
        <v/>
      </c>
      <c r="K74" s="6"/>
      <c r="L74" t="str">
        <f t="shared" si="3"/>
        <v/>
      </c>
      <c r="M74" s="6"/>
      <c r="N74" t="str">
        <f t="shared" si="4"/>
        <v/>
      </c>
      <c r="O74" s="6"/>
      <c r="P74" t="str">
        <f t="shared" si="5"/>
        <v/>
      </c>
      <c r="Q74" s="6"/>
      <c r="R74" t="str">
        <f t="shared" si="6"/>
        <v/>
      </c>
      <c r="S74" s="6"/>
      <c r="T74" t="str">
        <f t="shared" si="7"/>
        <v/>
      </c>
      <c r="U74" s="6"/>
      <c r="V74" t="str">
        <f t="shared" si="8"/>
        <v/>
      </c>
      <c r="W74" s="6"/>
      <c r="X74" t="str">
        <f t="shared" si="9"/>
        <v/>
      </c>
      <c r="Y74" t="str">
        <f t="shared" si="10"/>
        <v/>
      </c>
      <c r="Z74" t="str">
        <f t="shared" si="11"/>
        <v/>
      </c>
    </row>
    <row r="75" spans="1:26" x14ac:dyDescent="0.55000000000000004">
      <c r="A75" s="2">
        <v>65</v>
      </c>
      <c r="B75" s="2" t="str">
        <f>IF(基礎データ!B75="","",基礎データ!B75)</f>
        <v/>
      </c>
      <c r="C75" s="2" t="str">
        <f>IF(基礎データ!C75="","",基礎データ!C75)</f>
        <v/>
      </c>
      <c r="D75" s="19" t="str">
        <f>IF(基礎データ!D75="","",基礎データ!D75)</f>
        <v/>
      </c>
      <c r="E75" s="6"/>
      <c r="F75" t="str">
        <f t="shared" si="0"/>
        <v/>
      </c>
      <c r="G75" s="6"/>
      <c r="H75" t="str">
        <f t="shared" si="1"/>
        <v/>
      </c>
      <c r="I75" s="6"/>
      <c r="J75" t="str">
        <f t="shared" si="2"/>
        <v/>
      </c>
      <c r="K75" s="6"/>
      <c r="L75" t="str">
        <f t="shared" si="3"/>
        <v/>
      </c>
      <c r="M75" s="6"/>
      <c r="N75" t="str">
        <f t="shared" si="4"/>
        <v/>
      </c>
      <c r="O75" s="6"/>
      <c r="P75" t="str">
        <f t="shared" si="5"/>
        <v/>
      </c>
      <c r="Q75" s="6"/>
      <c r="R75" t="str">
        <f t="shared" si="6"/>
        <v/>
      </c>
      <c r="S75" s="6"/>
      <c r="T75" t="str">
        <f t="shared" si="7"/>
        <v/>
      </c>
      <c r="U75" s="6"/>
      <c r="V75" t="str">
        <f t="shared" si="8"/>
        <v/>
      </c>
      <c r="W75" s="6"/>
      <c r="X75" t="str">
        <f t="shared" si="9"/>
        <v/>
      </c>
      <c r="Y75" t="str">
        <f t="shared" si="10"/>
        <v/>
      </c>
      <c r="Z75" t="str">
        <f t="shared" ref="Z75:Z138" si="12">IF(D75="","",Y75*100)</f>
        <v/>
      </c>
    </row>
    <row r="76" spans="1:26" x14ac:dyDescent="0.55000000000000004">
      <c r="A76" s="2">
        <v>66</v>
      </c>
      <c r="B76" s="2" t="str">
        <f>IF(基礎データ!B76="","",基礎データ!B76)</f>
        <v/>
      </c>
      <c r="C76" s="2" t="str">
        <f>IF(基礎データ!C76="","",基礎データ!C76)</f>
        <v/>
      </c>
      <c r="D76" s="19" t="str">
        <f>IF(基礎データ!D76="","",基礎データ!D76)</f>
        <v/>
      </c>
      <c r="E76" s="6"/>
      <c r="F76" t="str">
        <f t="shared" ref="F76:F139" si="13">IF(D76="","",E76/$E$9*$E$8)</f>
        <v/>
      </c>
      <c r="G76" s="6"/>
      <c r="H76" t="str">
        <f t="shared" ref="H76:H139" si="14">IF(D76="","",G76/$G$9*$G$8)</f>
        <v/>
      </c>
      <c r="I76" s="6"/>
      <c r="J76" t="str">
        <f t="shared" ref="J76:J139" si="15">IF(D76="","",I76/$I$9*$I$8)</f>
        <v/>
      </c>
      <c r="K76" s="6"/>
      <c r="L76" t="str">
        <f t="shared" ref="L76:L139" si="16">IF(D76="","",K76/$K$9*$K$8)</f>
        <v/>
      </c>
      <c r="M76" s="6"/>
      <c r="N76" t="str">
        <f t="shared" ref="N76:N139" si="17">IF(D76="","",M76/$M$9*$M$8)</f>
        <v/>
      </c>
      <c r="O76" s="6"/>
      <c r="P76" t="str">
        <f t="shared" ref="P76:P139" si="18">IF(D76="","",O76/$O$9*$O$8)</f>
        <v/>
      </c>
      <c r="Q76" s="6"/>
      <c r="R76" t="str">
        <f t="shared" ref="R76:R139" si="19">IF(D76="","",Q76/$Q$9*$Q$8)</f>
        <v/>
      </c>
      <c r="S76" s="6"/>
      <c r="T76" t="str">
        <f t="shared" ref="T76:T139" si="20">IF(D76="","",S76/$S$9*$S$8)</f>
        <v/>
      </c>
      <c r="U76" s="6"/>
      <c r="V76" t="str">
        <f t="shared" ref="V76:V139" si="21">IF(D76="","",U76/$U$9*$U$8)</f>
        <v/>
      </c>
      <c r="W76" s="6"/>
      <c r="X76" t="str">
        <f t="shared" ref="X76:X139" si="22">IF(D76="","",W76/$W$9*$W$8)</f>
        <v/>
      </c>
      <c r="Y76" t="str">
        <f t="shared" ref="Y76:Y139" si="23">IF(D76="","",(F76+H76+J76+L76+N76+P76+R76+T76+V76+X76)/$Y$8)</f>
        <v/>
      </c>
      <c r="Z76" t="str">
        <f t="shared" si="12"/>
        <v/>
      </c>
    </row>
    <row r="77" spans="1:26" x14ac:dyDescent="0.55000000000000004">
      <c r="A77" s="2">
        <v>67</v>
      </c>
      <c r="B77" s="2" t="str">
        <f>IF(基礎データ!B77="","",基礎データ!B77)</f>
        <v/>
      </c>
      <c r="C77" s="2" t="str">
        <f>IF(基礎データ!C77="","",基礎データ!C77)</f>
        <v/>
      </c>
      <c r="D77" s="19" t="str">
        <f>IF(基礎データ!D77="","",基礎データ!D77)</f>
        <v/>
      </c>
      <c r="E77" s="6"/>
      <c r="F77" t="str">
        <f t="shared" si="13"/>
        <v/>
      </c>
      <c r="G77" s="6"/>
      <c r="H77" t="str">
        <f t="shared" si="14"/>
        <v/>
      </c>
      <c r="I77" s="6"/>
      <c r="J77" t="str">
        <f t="shared" si="15"/>
        <v/>
      </c>
      <c r="K77" s="6"/>
      <c r="L77" t="str">
        <f t="shared" si="16"/>
        <v/>
      </c>
      <c r="M77" s="6"/>
      <c r="N77" t="str">
        <f t="shared" si="17"/>
        <v/>
      </c>
      <c r="O77" s="6"/>
      <c r="P77" t="str">
        <f t="shared" si="18"/>
        <v/>
      </c>
      <c r="Q77" s="6"/>
      <c r="R77" t="str">
        <f t="shared" si="19"/>
        <v/>
      </c>
      <c r="S77" s="6"/>
      <c r="T77" t="str">
        <f t="shared" si="20"/>
        <v/>
      </c>
      <c r="U77" s="6"/>
      <c r="V77" t="str">
        <f t="shared" si="21"/>
        <v/>
      </c>
      <c r="W77" s="6"/>
      <c r="X77" t="str">
        <f t="shared" si="22"/>
        <v/>
      </c>
      <c r="Y77" t="str">
        <f t="shared" si="23"/>
        <v/>
      </c>
      <c r="Z77" t="str">
        <f t="shared" si="12"/>
        <v/>
      </c>
    </row>
    <row r="78" spans="1:26" x14ac:dyDescent="0.55000000000000004">
      <c r="A78" s="2">
        <v>68</v>
      </c>
      <c r="B78" s="2" t="str">
        <f>IF(基礎データ!B78="","",基礎データ!B78)</f>
        <v/>
      </c>
      <c r="C78" s="2" t="str">
        <f>IF(基礎データ!C78="","",基礎データ!C78)</f>
        <v/>
      </c>
      <c r="D78" s="19" t="str">
        <f>IF(基礎データ!D78="","",基礎データ!D78)</f>
        <v/>
      </c>
      <c r="E78" s="6"/>
      <c r="F78" t="str">
        <f t="shared" si="13"/>
        <v/>
      </c>
      <c r="G78" s="6"/>
      <c r="H78" t="str">
        <f t="shared" si="14"/>
        <v/>
      </c>
      <c r="I78" s="6"/>
      <c r="J78" t="str">
        <f t="shared" si="15"/>
        <v/>
      </c>
      <c r="K78" s="6"/>
      <c r="L78" t="str">
        <f t="shared" si="16"/>
        <v/>
      </c>
      <c r="M78" s="6"/>
      <c r="N78" t="str">
        <f t="shared" si="17"/>
        <v/>
      </c>
      <c r="O78" s="6"/>
      <c r="P78" t="str">
        <f t="shared" si="18"/>
        <v/>
      </c>
      <c r="Q78" s="6"/>
      <c r="R78" t="str">
        <f t="shared" si="19"/>
        <v/>
      </c>
      <c r="S78" s="6"/>
      <c r="T78" t="str">
        <f t="shared" si="20"/>
        <v/>
      </c>
      <c r="U78" s="6"/>
      <c r="V78" t="str">
        <f t="shared" si="21"/>
        <v/>
      </c>
      <c r="W78" s="6"/>
      <c r="X78" t="str">
        <f t="shared" si="22"/>
        <v/>
      </c>
      <c r="Y78" t="str">
        <f t="shared" si="23"/>
        <v/>
      </c>
      <c r="Z78" t="str">
        <f t="shared" si="12"/>
        <v/>
      </c>
    </row>
    <row r="79" spans="1:26" x14ac:dyDescent="0.55000000000000004">
      <c r="A79" s="2">
        <v>69</v>
      </c>
      <c r="B79" s="2" t="str">
        <f>IF(基礎データ!B79="","",基礎データ!B79)</f>
        <v/>
      </c>
      <c r="C79" s="2" t="str">
        <f>IF(基礎データ!C79="","",基礎データ!C79)</f>
        <v/>
      </c>
      <c r="D79" s="19" t="str">
        <f>IF(基礎データ!D79="","",基礎データ!D79)</f>
        <v/>
      </c>
      <c r="E79" s="6"/>
      <c r="F79" t="str">
        <f t="shared" si="13"/>
        <v/>
      </c>
      <c r="G79" s="6"/>
      <c r="H79" t="str">
        <f t="shared" si="14"/>
        <v/>
      </c>
      <c r="I79" s="6"/>
      <c r="J79" t="str">
        <f t="shared" si="15"/>
        <v/>
      </c>
      <c r="K79" s="6"/>
      <c r="L79" t="str">
        <f t="shared" si="16"/>
        <v/>
      </c>
      <c r="M79" s="6"/>
      <c r="N79" t="str">
        <f t="shared" si="17"/>
        <v/>
      </c>
      <c r="O79" s="6"/>
      <c r="P79" t="str">
        <f t="shared" si="18"/>
        <v/>
      </c>
      <c r="Q79" s="6"/>
      <c r="R79" t="str">
        <f t="shared" si="19"/>
        <v/>
      </c>
      <c r="S79" s="6"/>
      <c r="T79" t="str">
        <f t="shared" si="20"/>
        <v/>
      </c>
      <c r="U79" s="6"/>
      <c r="V79" t="str">
        <f t="shared" si="21"/>
        <v/>
      </c>
      <c r="W79" s="6"/>
      <c r="X79" t="str">
        <f t="shared" si="22"/>
        <v/>
      </c>
      <c r="Y79" t="str">
        <f t="shared" si="23"/>
        <v/>
      </c>
      <c r="Z79" t="str">
        <f t="shared" si="12"/>
        <v/>
      </c>
    </row>
    <row r="80" spans="1:26" x14ac:dyDescent="0.55000000000000004">
      <c r="A80" s="2">
        <v>70</v>
      </c>
      <c r="B80" s="2" t="str">
        <f>IF(基礎データ!B80="","",基礎データ!B80)</f>
        <v/>
      </c>
      <c r="C80" s="2" t="str">
        <f>IF(基礎データ!C80="","",基礎データ!C80)</f>
        <v/>
      </c>
      <c r="D80" s="19" t="str">
        <f>IF(基礎データ!D80="","",基礎データ!D80)</f>
        <v/>
      </c>
      <c r="E80" s="6"/>
      <c r="F80" t="str">
        <f t="shared" si="13"/>
        <v/>
      </c>
      <c r="G80" s="6"/>
      <c r="H80" t="str">
        <f>IF(D80="","",G80/$G$9*$G$8)</f>
        <v/>
      </c>
      <c r="I80" s="6"/>
      <c r="J80" t="str">
        <f t="shared" si="15"/>
        <v/>
      </c>
      <c r="K80" s="6"/>
      <c r="L80" t="str">
        <f t="shared" si="16"/>
        <v/>
      </c>
      <c r="M80" s="6"/>
      <c r="N80" t="str">
        <f t="shared" si="17"/>
        <v/>
      </c>
      <c r="O80" s="6"/>
      <c r="P80" t="str">
        <f t="shared" si="18"/>
        <v/>
      </c>
      <c r="Q80" s="6"/>
      <c r="R80" t="str">
        <f t="shared" si="19"/>
        <v/>
      </c>
      <c r="S80" s="6"/>
      <c r="T80" t="str">
        <f t="shared" si="20"/>
        <v/>
      </c>
      <c r="U80" s="6"/>
      <c r="V80" t="str">
        <f t="shared" si="21"/>
        <v/>
      </c>
      <c r="W80" s="6"/>
      <c r="X80" t="str">
        <f t="shared" si="22"/>
        <v/>
      </c>
      <c r="Y80" t="str">
        <f t="shared" si="23"/>
        <v/>
      </c>
      <c r="Z80" t="str">
        <f t="shared" si="12"/>
        <v/>
      </c>
    </row>
    <row r="81" spans="1:26" x14ac:dyDescent="0.55000000000000004">
      <c r="A81" s="2">
        <v>71</v>
      </c>
      <c r="B81" s="2" t="str">
        <f>IF(基礎データ!B81="","",基礎データ!B81)</f>
        <v/>
      </c>
      <c r="C81" s="2" t="str">
        <f>IF(基礎データ!C81="","",基礎データ!C81)</f>
        <v/>
      </c>
      <c r="D81" s="19" t="str">
        <f>IF(基礎データ!D81="","",基礎データ!D81)</f>
        <v/>
      </c>
      <c r="E81" s="6"/>
      <c r="F81" t="str">
        <f t="shared" si="13"/>
        <v/>
      </c>
      <c r="G81" s="6"/>
      <c r="H81" t="str">
        <f t="shared" si="14"/>
        <v/>
      </c>
      <c r="I81" s="6"/>
      <c r="J81" t="str">
        <f t="shared" si="15"/>
        <v/>
      </c>
      <c r="K81" s="6"/>
      <c r="L81" t="str">
        <f t="shared" si="16"/>
        <v/>
      </c>
      <c r="M81" s="6"/>
      <c r="N81" t="str">
        <f t="shared" si="17"/>
        <v/>
      </c>
      <c r="O81" s="6"/>
      <c r="P81" t="str">
        <f t="shared" si="18"/>
        <v/>
      </c>
      <c r="Q81" s="6"/>
      <c r="R81" t="str">
        <f t="shared" si="19"/>
        <v/>
      </c>
      <c r="S81" s="6"/>
      <c r="T81" t="str">
        <f t="shared" si="20"/>
        <v/>
      </c>
      <c r="U81" s="6"/>
      <c r="V81" t="str">
        <f t="shared" si="21"/>
        <v/>
      </c>
      <c r="W81" s="6"/>
      <c r="X81" t="str">
        <f t="shared" si="22"/>
        <v/>
      </c>
      <c r="Y81" t="str">
        <f t="shared" si="23"/>
        <v/>
      </c>
      <c r="Z81" t="str">
        <f t="shared" si="12"/>
        <v/>
      </c>
    </row>
    <row r="82" spans="1:26" x14ac:dyDescent="0.55000000000000004">
      <c r="A82" s="2">
        <v>72</v>
      </c>
      <c r="B82" s="2" t="str">
        <f>IF(基礎データ!B82="","",基礎データ!B82)</f>
        <v/>
      </c>
      <c r="C82" s="2" t="str">
        <f>IF(基礎データ!C82="","",基礎データ!C82)</f>
        <v/>
      </c>
      <c r="D82" s="19" t="str">
        <f>IF(基礎データ!D82="","",基礎データ!D82)</f>
        <v/>
      </c>
      <c r="E82" s="6"/>
      <c r="F82" t="str">
        <f t="shared" si="13"/>
        <v/>
      </c>
      <c r="G82" s="6"/>
      <c r="H82" t="str">
        <f t="shared" si="14"/>
        <v/>
      </c>
      <c r="I82" s="6"/>
      <c r="J82" t="str">
        <f t="shared" si="15"/>
        <v/>
      </c>
      <c r="K82" s="6"/>
      <c r="L82" t="str">
        <f t="shared" si="16"/>
        <v/>
      </c>
      <c r="M82" s="6"/>
      <c r="N82" t="str">
        <f t="shared" si="17"/>
        <v/>
      </c>
      <c r="O82" s="6"/>
      <c r="P82" t="str">
        <f t="shared" si="18"/>
        <v/>
      </c>
      <c r="Q82" s="6"/>
      <c r="R82" t="str">
        <f t="shared" si="19"/>
        <v/>
      </c>
      <c r="S82" s="6"/>
      <c r="T82" t="str">
        <f t="shared" si="20"/>
        <v/>
      </c>
      <c r="U82" s="6"/>
      <c r="V82" t="str">
        <f t="shared" si="21"/>
        <v/>
      </c>
      <c r="W82" s="6"/>
      <c r="X82" t="str">
        <f t="shared" si="22"/>
        <v/>
      </c>
      <c r="Y82" t="str">
        <f t="shared" si="23"/>
        <v/>
      </c>
      <c r="Z82" t="str">
        <f t="shared" si="12"/>
        <v/>
      </c>
    </row>
    <row r="83" spans="1:26" x14ac:dyDescent="0.55000000000000004">
      <c r="A83" s="2">
        <v>73</v>
      </c>
      <c r="B83" s="2" t="str">
        <f>IF(基礎データ!B83="","",基礎データ!B83)</f>
        <v/>
      </c>
      <c r="C83" s="2" t="str">
        <f>IF(基礎データ!C83="","",基礎データ!C83)</f>
        <v/>
      </c>
      <c r="D83" s="19" t="str">
        <f>IF(基礎データ!D83="","",基礎データ!D83)</f>
        <v/>
      </c>
      <c r="E83" s="6"/>
      <c r="F83" t="str">
        <f t="shared" si="13"/>
        <v/>
      </c>
      <c r="G83" s="6"/>
      <c r="H83" t="str">
        <f t="shared" si="14"/>
        <v/>
      </c>
      <c r="I83" s="6"/>
      <c r="J83" t="str">
        <f t="shared" si="15"/>
        <v/>
      </c>
      <c r="K83" s="6"/>
      <c r="L83" t="str">
        <f t="shared" si="16"/>
        <v/>
      </c>
      <c r="M83" s="6"/>
      <c r="N83" t="str">
        <f t="shared" si="17"/>
        <v/>
      </c>
      <c r="O83" s="6"/>
      <c r="P83" t="str">
        <f t="shared" si="18"/>
        <v/>
      </c>
      <c r="Q83" s="6"/>
      <c r="R83" t="str">
        <f t="shared" si="19"/>
        <v/>
      </c>
      <c r="S83" s="6"/>
      <c r="T83" t="str">
        <f t="shared" si="20"/>
        <v/>
      </c>
      <c r="U83" s="6"/>
      <c r="V83" t="str">
        <f t="shared" si="21"/>
        <v/>
      </c>
      <c r="W83" s="6"/>
      <c r="X83" t="str">
        <f t="shared" si="22"/>
        <v/>
      </c>
      <c r="Y83" t="str">
        <f t="shared" si="23"/>
        <v/>
      </c>
      <c r="Z83" t="str">
        <f t="shared" si="12"/>
        <v/>
      </c>
    </row>
    <row r="84" spans="1:26" x14ac:dyDescent="0.55000000000000004">
      <c r="A84" s="2">
        <v>74</v>
      </c>
      <c r="B84" s="2" t="str">
        <f>IF(基礎データ!B84="","",基礎データ!B84)</f>
        <v/>
      </c>
      <c r="C84" s="2" t="str">
        <f>IF(基礎データ!C84="","",基礎データ!C84)</f>
        <v/>
      </c>
      <c r="D84" s="19" t="str">
        <f>IF(基礎データ!D84="","",基礎データ!D84)</f>
        <v/>
      </c>
      <c r="E84" s="6"/>
      <c r="F84" t="str">
        <f t="shared" si="13"/>
        <v/>
      </c>
      <c r="G84" s="6"/>
      <c r="H84" t="str">
        <f t="shared" si="14"/>
        <v/>
      </c>
      <c r="I84" s="6"/>
      <c r="J84" t="str">
        <f t="shared" si="15"/>
        <v/>
      </c>
      <c r="K84" s="6"/>
      <c r="L84" t="str">
        <f t="shared" si="16"/>
        <v/>
      </c>
      <c r="M84" s="6"/>
      <c r="N84" t="str">
        <f t="shared" si="17"/>
        <v/>
      </c>
      <c r="O84" s="6"/>
      <c r="P84" t="str">
        <f t="shared" si="18"/>
        <v/>
      </c>
      <c r="Q84" s="6"/>
      <c r="R84" t="str">
        <f t="shared" si="19"/>
        <v/>
      </c>
      <c r="S84" s="6"/>
      <c r="T84" t="str">
        <f t="shared" si="20"/>
        <v/>
      </c>
      <c r="U84" s="6"/>
      <c r="V84" t="str">
        <f t="shared" si="21"/>
        <v/>
      </c>
      <c r="W84" s="6"/>
      <c r="X84" t="str">
        <f t="shared" si="22"/>
        <v/>
      </c>
      <c r="Y84" t="str">
        <f t="shared" si="23"/>
        <v/>
      </c>
      <c r="Z84" t="str">
        <f t="shared" si="12"/>
        <v/>
      </c>
    </row>
    <row r="85" spans="1:26" x14ac:dyDescent="0.55000000000000004">
      <c r="A85" s="2">
        <v>75</v>
      </c>
      <c r="B85" s="2" t="str">
        <f>IF(基礎データ!B85="","",基礎データ!B85)</f>
        <v/>
      </c>
      <c r="C85" s="2" t="str">
        <f>IF(基礎データ!C85="","",基礎データ!C85)</f>
        <v/>
      </c>
      <c r="D85" s="19" t="str">
        <f>IF(基礎データ!D85="","",基礎データ!D85)</f>
        <v/>
      </c>
      <c r="E85" s="6"/>
      <c r="F85" t="str">
        <f t="shared" si="13"/>
        <v/>
      </c>
      <c r="G85" s="6"/>
      <c r="H85" t="str">
        <f t="shared" si="14"/>
        <v/>
      </c>
      <c r="I85" s="6"/>
      <c r="J85" t="str">
        <f t="shared" si="15"/>
        <v/>
      </c>
      <c r="K85" s="6"/>
      <c r="L85" t="str">
        <f t="shared" si="16"/>
        <v/>
      </c>
      <c r="M85" s="6"/>
      <c r="N85" t="str">
        <f t="shared" si="17"/>
        <v/>
      </c>
      <c r="O85" s="6"/>
      <c r="P85" t="str">
        <f t="shared" si="18"/>
        <v/>
      </c>
      <c r="Q85" s="6"/>
      <c r="R85" t="str">
        <f t="shared" si="19"/>
        <v/>
      </c>
      <c r="S85" s="6"/>
      <c r="T85" t="str">
        <f t="shared" si="20"/>
        <v/>
      </c>
      <c r="U85" s="6"/>
      <c r="V85" t="str">
        <f t="shared" si="21"/>
        <v/>
      </c>
      <c r="W85" s="6"/>
      <c r="X85" t="str">
        <f t="shared" si="22"/>
        <v/>
      </c>
      <c r="Y85" t="str">
        <f t="shared" si="23"/>
        <v/>
      </c>
      <c r="Z85" t="str">
        <f t="shared" si="12"/>
        <v/>
      </c>
    </row>
    <row r="86" spans="1:26" x14ac:dyDescent="0.55000000000000004">
      <c r="A86" s="2">
        <v>76</v>
      </c>
      <c r="B86" s="2" t="str">
        <f>IF(基礎データ!B86="","",基礎データ!B86)</f>
        <v/>
      </c>
      <c r="C86" s="2" t="str">
        <f>IF(基礎データ!C86="","",基礎データ!C86)</f>
        <v/>
      </c>
      <c r="D86" s="19" t="str">
        <f>IF(基礎データ!D86="","",基礎データ!D86)</f>
        <v/>
      </c>
      <c r="E86" s="6"/>
      <c r="F86" t="str">
        <f t="shared" si="13"/>
        <v/>
      </c>
      <c r="G86" s="6"/>
      <c r="H86" t="str">
        <f t="shared" si="14"/>
        <v/>
      </c>
      <c r="I86" s="6"/>
      <c r="J86" t="str">
        <f t="shared" si="15"/>
        <v/>
      </c>
      <c r="K86" s="6"/>
      <c r="L86" t="str">
        <f t="shared" si="16"/>
        <v/>
      </c>
      <c r="M86" s="6"/>
      <c r="N86" t="str">
        <f t="shared" si="17"/>
        <v/>
      </c>
      <c r="O86" s="6"/>
      <c r="P86" t="str">
        <f t="shared" si="18"/>
        <v/>
      </c>
      <c r="Q86" s="6"/>
      <c r="R86" t="str">
        <f t="shared" si="19"/>
        <v/>
      </c>
      <c r="S86" s="6"/>
      <c r="T86" t="str">
        <f t="shared" si="20"/>
        <v/>
      </c>
      <c r="U86" s="6"/>
      <c r="V86" t="str">
        <f t="shared" si="21"/>
        <v/>
      </c>
      <c r="W86" s="6"/>
      <c r="X86" t="str">
        <f t="shared" si="22"/>
        <v/>
      </c>
      <c r="Y86" t="str">
        <f t="shared" si="23"/>
        <v/>
      </c>
      <c r="Z86" t="str">
        <f t="shared" si="12"/>
        <v/>
      </c>
    </row>
    <row r="87" spans="1:26" x14ac:dyDescent="0.55000000000000004">
      <c r="A87" s="2">
        <v>77</v>
      </c>
      <c r="B87" s="2" t="str">
        <f>IF(基礎データ!B87="","",基礎データ!B87)</f>
        <v/>
      </c>
      <c r="C87" s="2" t="str">
        <f>IF(基礎データ!C87="","",基礎データ!C87)</f>
        <v/>
      </c>
      <c r="D87" s="19" t="str">
        <f>IF(基礎データ!D87="","",基礎データ!D87)</f>
        <v/>
      </c>
      <c r="E87" s="6"/>
      <c r="F87" t="str">
        <f t="shared" si="13"/>
        <v/>
      </c>
      <c r="G87" s="6"/>
      <c r="H87" t="str">
        <f t="shared" si="14"/>
        <v/>
      </c>
      <c r="I87" s="6"/>
      <c r="J87" t="str">
        <f t="shared" si="15"/>
        <v/>
      </c>
      <c r="K87" s="6"/>
      <c r="L87" t="str">
        <f t="shared" si="16"/>
        <v/>
      </c>
      <c r="M87" s="6"/>
      <c r="N87" t="str">
        <f t="shared" si="17"/>
        <v/>
      </c>
      <c r="O87" s="6"/>
      <c r="P87" t="str">
        <f t="shared" si="18"/>
        <v/>
      </c>
      <c r="Q87" s="6"/>
      <c r="R87" t="str">
        <f t="shared" si="19"/>
        <v/>
      </c>
      <c r="S87" s="6"/>
      <c r="T87" t="str">
        <f t="shared" si="20"/>
        <v/>
      </c>
      <c r="U87" s="6"/>
      <c r="V87" t="str">
        <f t="shared" si="21"/>
        <v/>
      </c>
      <c r="W87" s="6"/>
      <c r="X87" t="str">
        <f t="shared" si="22"/>
        <v/>
      </c>
      <c r="Y87" t="str">
        <f t="shared" si="23"/>
        <v/>
      </c>
      <c r="Z87" t="str">
        <f t="shared" si="12"/>
        <v/>
      </c>
    </row>
    <row r="88" spans="1:26" x14ac:dyDescent="0.55000000000000004">
      <c r="A88" s="2">
        <v>78</v>
      </c>
      <c r="B88" s="2" t="str">
        <f>IF(基礎データ!B88="","",基礎データ!B88)</f>
        <v/>
      </c>
      <c r="C88" s="2" t="str">
        <f>IF(基礎データ!C88="","",基礎データ!C88)</f>
        <v/>
      </c>
      <c r="D88" s="19" t="str">
        <f>IF(基礎データ!D88="","",基礎データ!D88)</f>
        <v/>
      </c>
      <c r="E88" s="6"/>
      <c r="F88" t="str">
        <f t="shared" si="13"/>
        <v/>
      </c>
      <c r="G88" s="6"/>
      <c r="H88" t="str">
        <f t="shared" si="14"/>
        <v/>
      </c>
      <c r="I88" s="6"/>
      <c r="J88" t="str">
        <f t="shared" si="15"/>
        <v/>
      </c>
      <c r="K88" s="6"/>
      <c r="L88" t="str">
        <f t="shared" si="16"/>
        <v/>
      </c>
      <c r="M88" s="6"/>
      <c r="N88" t="str">
        <f t="shared" si="17"/>
        <v/>
      </c>
      <c r="O88" s="6"/>
      <c r="P88" t="str">
        <f t="shared" si="18"/>
        <v/>
      </c>
      <c r="Q88" s="6"/>
      <c r="R88" t="str">
        <f t="shared" si="19"/>
        <v/>
      </c>
      <c r="S88" s="6"/>
      <c r="T88" t="str">
        <f t="shared" si="20"/>
        <v/>
      </c>
      <c r="U88" s="6"/>
      <c r="V88" t="str">
        <f t="shared" si="21"/>
        <v/>
      </c>
      <c r="W88" s="6"/>
      <c r="X88" t="str">
        <f t="shared" si="22"/>
        <v/>
      </c>
      <c r="Y88" t="str">
        <f t="shared" si="23"/>
        <v/>
      </c>
      <c r="Z88" t="str">
        <f t="shared" si="12"/>
        <v/>
      </c>
    </row>
    <row r="89" spans="1:26" x14ac:dyDescent="0.55000000000000004">
      <c r="A89" s="2">
        <v>79</v>
      </c>
      <c r="B89" s="2" t="str">
        <f>IF(基礎データ!B89="","",基礎データ!B89)</f>
        <v/>
      </c>
      <c r="C89" s="2" t="str">
        <f>IF(基礎データ!C89="","",基礎データ!C89)</f>
        <v/>
      </c>
      <c r="D89" s="19" t="str">
        <f>IF(基礎データ!D89="","",基礎データ!D89)</f>
        <v/>
      </c>
      <c r="E89" s="6"/>
      <c r="F89" t="str">
        <f t="shared" si="13"/>
        <v/>
      </c>
      <c r="G89" s="6"/>
      <c r="H89" t="str">
        <f t="shared" si="14"/>
        <v/>
      </c>
      <c r="I89" s="6"/>
      <c r="J89" t="str">
        <f t="shared" si="15"/>
        <v/>
      </c>
      <c r="K89" s="6"/>
      <c r="L89" t="str">
        <f t="shared" si="16"/>
        <v/>
      </c>
      <c r="M89" s="6"/>
      <c r="N89" t="str">
        <f t="shared" si="17"/>
        <v/>
      </c>
      <c r="O89" s="6"/>
      <c r="P89" t="str">
        <f t="shared" si="18"/>
        <v/>
      </c>
      <c r="Q89" s="6"/>
      <c r="R89" t="str">
        <f t="shared" si="19"/>
        <v/>
      </c>
      <c r="S89" s="6"/>
      <c r="T89" t="str">
        <f t="shared" si="20"/>
        <v/>
      </c>
      <c r="U89" s="6"/>
      <c r="V89" t="str">
        <f t="shared" si="21"/>
        <v/>
      </c>
      <c r="W89" s="6"/>
      <c r="X89" t="str">
        <f t="shared" si="22"/>
        <v/>
      </c>
      <c r="Y89" t="str">
        <f t="shared" si="23"/>
        <v/>
      </c>
      <c r="Z89" t="str">
        <f t="shared" si="12"/>
        <v/>
      </c>
    </row>
    <row r="90" spans="1:26" x14ac:dyDescent="0.55000000000000004">
      <c r="A90" s="2">
        <v>80</v>
      </c>
      <c r="B90" s="2" t="str">
        <f>IF(基礎データ!B90="","",基礎データ!B90)</f>
        <v/>
      </c>
      <c r="C90" s="2" t="str">
        <f>IF(基礎データ!C90="","",基礎データ!C90)</f>
        <v/>
      </c>
      <c r="D90" s="19" t="str">
        <f>IF(基礎データ!D90="","",基礎データ!D90)</f>
        <v/>
      </c>
      <c r="E90" s="6"/>
      <c r="F90" t="str">
        <f t="shared" si="13"/>
        <v/>
      </c>
      <c r="G90" s="6"/>
      <c r="H90" t="str">
        <f t="shared" si="14"/>
        <v/>
      </c>
      <c r="I90" s="6"/>
      <c r="J90" t="str">
        <f t="shared" si="15"/>
        <v/>
      </c>
      <c r="K90" s="6"/>
      <c r="L90" t="str">
        <f t="shared" si="16"/>
        <v/>
      </c>
      <c r="M90" s="6"/>
      <c r="N90" t="str">
        <f t="shared" si="17"/>
        <v/>
      </c>
      <c r="O90" s="6"/>
      <c r="P90" t="str">
        <f t="shared" si="18"/>
        <v/>
      </c>
      <c r="Q90" s="6"/>
      <c r="R90" t="str">
        <f t="shared" si="19"/>
        <v/>
      </c>
      <c r="S90" s="6"/>
      <c r="T90" t="str">
        <f t="shared" si="20"/>
        <v/>
      </c>
      <c r="U90" s="6"/>
      <c r="V90" t="str">
        <f t="shared" si="21"/>
        <v/>
      </c>
      <c r="W90" s="6"/>
      <c r="X90" t="str">
        <f t="shared" si="22"/>
        <v/>
      </c>
      <c r="Y90" t="str">
        <f t="shared" si="23"/>
        <v/>
      </c>
      <c r="Z90" t="str">
        <f t="shared" si="12"/>
        <v/>
      </c>
    </row>
    <row r="91" spans="1:26" x14ac:dyDescent="0.55000000000000004">
      <c r="A91" s="2">
        <v>81</v>
      </c>
      <c r="B91" s="2" t="str">
        <f>IF(基礎データ!B91="","",基礎データ!B91)</f>
        <v/>
      </c>
      <c r="C91" s="2" t="str">
        <f>IF(基礎データ!C91="","",基礎データ!C91)</f>
        <v/>
      </c>
      <c r="D91" s="19" t="str">
        <f>IF(基礎データ!D91="","",基礎データ!D91)</f>
        <v/>
      </c>
      <c r="E91" s="6"/>
      <c r="F91" t="str">
        <f t="shared" si="13"/>
        <v/>
      </c>
      <c r="G91" s="6"/>
      <c r="H91" t="str">
        <f t="shared" si="14"/>
        <v/>
      </c>
      <c r="I91" s="6"/>
      <c r="J91" t="str">
        <f t="shared" si="15"/>
        <v/>
      </c>
      <c r="K91" s="6"/>
      <c r="L91" t="str">
        <f t="shared" si="16"/>
        <v/>
      </c>
      <c r="M91" s="6"/>
      <c r="N91" t="str">
        <f t="shared" si="17"/>
        <v/>
      </c>
      <c r="O91" s="6"/>
      <c r="P91" t="str">
        <f t="shared" si="18"/>
        <v/>
      </c>
      <c r="Q91" s="6"/>
      <c r="R91" t="str">
        <f t="shared" si="19"/>
        <v/>
      </c>
      <c r="S91" s="6"/>
      <c r="T91" t="str">
        <f t="shared" si="20"/>
        <v/>
      </c>
      <c r="U91" s="6"/>
      <c r="V91" t="str">
        <f t="shared" si="21"/>
        <v/>
      </c>
      <c r="W91" s="6"/>
      <c r="X91" t="str">
        <f t="shared" si="22"/>
        <v/>
      </c>
      <c r="Y91" t="str">
        <f t="shared" si="23"/>
        <v/>
      </c>
      <c r="Z91" t="str">
        <f t="shared" si="12"/>
        <v/>
      </c>
    </row>
    <row r="92" spans="1:26" x14ac:dyDescent="0.55000000000000004">
      <c r="A92" s="2">
        <v>82</v>
      </c>
      <c r="B92" s="2" t="str">
        <f>IF(基礎データ!B92="","",基礎データ!B92)</f>
        <v/>
      </c>
      <c r="C92" s="2" t="str">
        <f>IF(基礎データ!C92="","",基礎データ!C92)</f>
        <v/>
      </c>
      <c r="D92" s="19" t="str">
        <f>IF(基礎データ!D92="","",基礎データ!D92)</f>
        <v/>
      </c>
      <c r="E92" s="6"/>
      <c r="F92" t="str">
        <f t="shared" si="13"/>
        <v/>
      </c>
      <c r="G92" s="6"/>
      <c r="H92" t="str">
        <f t="shared" si="14"/>
        <v/>
      </c>
      <c r="I92" s="6"/>
      <c r="J92" t="str">
        <f t="shared" si="15"/>
        <v/>
      </c>
      <c r="K92" s="6"/>
      <c r="L92" t="str">
        <f t="shared" si="16"/>
        <v/>
      </c>
      <c r="M92" s="6"/>
      <c r="N92" t="str">
        <f t="shared" si="17"/>
        <v/>
      </c>
      <c r="O92" s="6"/>
      <c r="P92" t="str">
        <f t="shared" si="18"/>
        <v/>
      </c>
      <c r="Q92" s="6"/>
      <c r="R92" t="str">
        <f t="shared" si="19"/>
        <v/>
      </c>
      <c r="S92" s="6"/>
      <c r="T92" t="str">
        <f t="shared" si="20"/>
        <v/>
      </c>
      <c r="U92" s="6"/>
      <c r="V92" t="str">
        <f t="shared" si="21"/>
        <v/>
      </c>
      <c r="W92" s="6"/>
      <c r="X92" t="str">
        <f t="shared" si="22"/>
        <v/>
      </c>
      <c r="Y92" t="str">
        <f t="shared" si="23"/>
        <v/>
      </c>
      <c r="Z92" t="str">
        <f t="shared" si="12"/>
        <v/>
      </c>
    </row>
    <row r="93" spans="1:26" x14ac:dyDescent="0.55000000000000004">
      <c r="A93" s="2">
        <v>83</v>
      </c>
      <c r="B93" s="2" t="str">
        <f>IF(基礎データ!B93="","",基礎データ!B93)</f>
        <v/>
      </c>
      <c r="C93" s="2" t="str">
        <f>IF(基礎データ!C93="","",基礎データ!C93)</f>
        <v/>
      </c>
      <c r="D93" s="19" t="str">
        <f>IF(基礎データ!D93="","",基礎データ!D93)</f>
        <v/>
      </c>
      <c r="E93" s="6"/>
      <c r="F93" t="str">
        <f t="shared" si="13"/>
        <v/>
      </c>
      <c r="G93" s="6"/>
      <c r="H93" t="str">
        <f t="shared" si="14"/>
        <v/>
      </c>
      <c r="I93" s="6"/>
      <c r="J93" t="str">
        <f t="shared" si="15"/>
        <v/>
      </c>
      <c r="K93" s="6"/>
      <c r="L93" t="str">
        <f t="shared" si="16"/>
        <v/>
      </c>
      <c r="M93" s="6"/>
      <c r="N93" t="str">
        <f t="shared" si="17"/>
        <v/>
      </c>
      <c r="O93" s="6"/>
      <c r="P93" t="str">
        <f t="shared" si="18"/>
        <v/>
      </c>
      <c r="Q93" s="6"/>
      <c r="R93" t="str">
        <f t="shared" si="19"/>
        <v/>
      </c>
      <c r="S93" s="6"/>
      <c r="T93" t="str">
        <f t="shared" si="20"/>
        <v/>
      </c>
      <c r="U93" s="6"/>
      <c r="V93" t="str">
        <f t="shared" si="21"/>
        <v/>
      </c>
      <c r="W93" s="6"/>
      <c r="X93" t="str">
        <f t="shared" si="22"/>
        <v/>
      </c>
      <c r="Y93" t="str">
        <f t="shared" si="23"/>
        <v/>
      </c>
      <c r="Z93" t="str">
        <f t="shared" si="12"/>
        <v/>
      </c>
    </row>
    <row r="94" spans="1:26" x14ac:dyDescent="0.55000000000000004">
      <c r="A94" s="2">
        <v>84</v>
      </c>
      <c r="B94" s="2" t="str">
        <f>IF(基礎データ!B94="","",基礎データ!B94)</f>
        <v/>
      </c>
      <c r="C94" s="2" t="str">
        <f>IF(基礎データ!C94="","",基礎データ!C94)</f>
        <v/>
      </c>
      <c r="D94" s="19" t="str">
        <f>IF(基礎データ!D94="","",基礎データ!D94)</f>
        <v/>
      </c>
      <c r="E94" s="6"/>
      <c r="F94" t="str">
        <f t="shared" si="13"/>
        <v/>
      </c>
      <c r="G94" s="6"/>
      <c r="H94" t="str">
        <f t="shared" si="14"/>
        <v/>
      </c>
      <c r="I94" s="6"/>
      <c r="J94" t="str">
        <f t="shared" si="15"/>
        <v/>
      </c>
      <c r="K94" s="6"/>
      <c r="L94" t="str">
        <f t="shared" si="16"/>
        <v/>
      </c>
      <c r="M94" s="6"/>
      <c r="N94" t="str">
        <f t="shared" si="17"/>
        <v/>
      </c>
      <c r="O94" s="6"/>
      <c r="P94" t="str">
        <f t="shared" si="18"/>
        <v/>
      </c>
      <c r="Q94" s="6"/>
      <c r="R94" t="str">
        <f t="shared" si="19"/>
        <v/>
      </c>
      <c r="S94" s="6"/>
      <c r="T94" t="str">
        <f t="shared" si="20"/>
        <v/>
      </c>
      <c r="U94" s="6"/>
      <c r="V94" t="str">
        <f t="shared" si="21"/>
        <v/>
      </c>
      <c r="W94" s="6"/>
      <c r="X94" t="str">
        <f t="shared" si="22"/>
        <v/>
      </c>
      <c r="Y94" t="str">
        <f t="shared" si="23"/>
        <v/>
      </c>
      <c r="Z94" t="str">
        <f t="shared" si="12"/>
        <v/>
      </c>
    </row>
    <row r="95" spans="1:26" x14ac:dyDescent="0.55000000000000004">
      <c r="A95" s="2">
        <v>85</v>
      </c>
      <c r="B95" s="2" t="str">
        <f>IF(基礎データ!B95="","",基礎データ!B95)</f>
        <v/>
      </c>
      <c r="C95" s="2" t="str">
        <f>IF(基礎データ!C95="","",基礎データ!C95)</f>
        <v/>
      </c>
      <c r="D95" s="19" t="str">
        <f>IF(基礎データ!D95="","",基礎データ!D95)</f>
        <v/>
      </c>
      <c r="E95" s="6"/>
      <c r="F95" t="str">
        <f t="shared" si="13"/>
        <v/>
      </c>
      <c r="G95" s="6"/>
      <c r="H95" t="str">
        <f t="shared" si="14"/>
        <v/>
      </c>
      <c r="I95" s="6"/>
      <c r="J95" t="str">
        <f t="shared" si="15"/>
        <v/>
      </c>
      <c r="K95" s="6"/>
      <c r="L95" t="str">
        <f t="shared" si="16"/>
        <v/>
      </c>
      <c r="M95" s="6"/>
      <c r="N95" t="str">
        <f t="shared" si="17"/>
        <v/>
      </c>
      <c r="O95" s="6"/>
      <c r="P95" t="str">
        <f t="shared" si="18"/>
        <v/>
      </c>
      <c r="Q95" s="6"/>
      <c r="R95" t="str">
        <f t="shared" si="19"/>
        <v/>
      </c>
      <c r="S95" s="6"/>
      <c r="T95" t="str">
        <f t="shared" si="20"/>
        <v/>
      </c>
      <c r="U95" s="6"/>
      <c r="V95" t="str">
        <f t="shared" si="21"/>
        <v/>
      </c>
      <c r="W95" s="6"/>
      <c r="X95" t="str">
        <f t="shared" si="22"/>
        <v/>
      </c>
      <c r="Y95" t="str">
        <f t="shared" si="23"/>
        <v/>
      </c>
      <c r="Z95" t="str">
        <f t="shared" si="12"/>
        <v/>
      </c>
    </row>
    <row r="96" spans="1:26" x14ac:dyDescent="0.55000000000000004">
      <c r="A96" s="2">
        <v>86</v>
      </c>
      <c r="B96" s="2" t="str">
        <f>IF(基礎データ!B96="","",基礎データ!B96)</f>
        <v/>
      </c>
      <c r="C96" s="2" t="str">
        <f>IF(基礎データ!C96="","",基礎データ!C96)</f>
        <v/>
      </c>
      <c r="D96" s="19" t="str">
        <f>IF(基礎データ!D96="","",基礎データ!D96)</f>
        <v/>
      </c>
      <c r="E96" s="6"/>
      <c r="F96" t="str">
        <f t="shared" si="13"/>
        <v/>
      </c>
      <c r="G96" s="6"/>
      <c r="H96" t="str">
        <f t="shared" si="14"/>
        <v/>
      </c>
      <c r="I96" s="6"/>
      <c r="J96" t="str">
        <f t="shared" si="15"/>
        <v/>
      </c>
      <c r="K96" s="6"/>
      <c r="L96" t="str">
        <f t="shared" si="16"/>
        <v/>
      </c>
      <c r="M96" s="6"/>
      <c r="N96" t="str">
        <f t="shared" si="17"/>
        <v/>
      </c>
      <c r="O96" s="6"/>
      <c r="P96" t="str">
        <f t="shared" si="18"/>
        <v/>
      </c>
      <c r="Q96" s="6"/>
      <c r="R96" t="str">
        <f t="shared" si="19"/>
        <v/>
      </c>
      <c r="S96" s="6"/>
      <c r="T96" t="str">
        <f t="shared" si="20"/>
        <v/>
      </c>
      <c r="U96" s="6"/>
      <c r="V96" t="str">
        <f t="shared" si="21"/>
        <v/>
      </c>
      <c r="W96" s="6"/>
      <c r="X96" t="str">
        <f t="shared" si="22"/>
        <v/>
      </c>
      <c r="Y96" t="str">
        <f t="shared" si="23"/>
        <v/>
      </c>
      <c r="Z96" t="str">
        <f t="shared" si="12"/>
        <v/>
      </c>
    </row>
    <row r="97" spans="1:26" x14ac:dyDescent="0.55000000000000004">
      <c r="A97" s="2">
        <v>87</v>
      </c>
      <c r="B97" s="2" t="str">
        <f>IF(基礎データ!B97="","",基礎データ!B97)</f>
        <v/>
      </c>
      <c r="C97" s="2" t="str">
        <f>IF(基礎データ!C97="","",基礎データ!C97)</f>
        <v/>
      </c>
      <c r="D97" s="19" t="str">
        <f>IF(基礎データ!D97="","",基礎データ!D97)</f>
        <v/>
      </c>
      <c r="E97" s="6"/>
      <c r="F97" t="str">
        <f t="shared" si="13"/>
        <v/>
      </c>
      <c r="G97" s="6"/>
      <c r="H97" t="str">
        <f t="shared" si="14"/>
        <v/>
      </c>
      <c r="I97" s="6"/>
      <c r="J97" t="str">
        <f t="shared" si="15"/>
        <v/>
      </c>
      <c r="K97" s="6"/>
      <c r="L97" t="str">
        <f t="shared" si="16"/>
        <v/>
      </c>
      <c r="M97" s="6"/>
      <c r="N97" t="str">
        <f t="shared" si="17"/>
        <v/>
      </c>
      <c r="O97" s="6"/>
      <c r="P97" t="str">
        <f t="shared" si="18"/>
        <v/>
      </c>
      <c r="Q97" s="6"/>
      <c r="R97" t="str">
        <f t="shared" si="19"/>
        <v/>
      </c>
      <c r="S97" s="6"/>
      <c r="T97" t="str">
        <f t="shared" si="20"/>
        <v/>
      </c>
      <c r="U97" s="6"/>
      <c r="V97" t="str">
        <f t="shared" si="21"/>
        <v/>
      </c>
      <c r="W97" s="6"/>
      <c r="X97" t="str">
        <f t="shared" si="22"/>
        <v/>
      </c>
      <c r="Y97" t="str">
        <f t="shared" si="23"/>
        <v/>
      </c>
      <c r="Z97" t="str">
        <f t="shared" si="12"/>
        <v/>
      </c>
    </row>
    <row r="98" spans="1:26" x14ac:dyDescent="0.55000000000000004">
      <c r="A98" s="2">
        <v>88</v>
      </c>
      <c r="B98" s="2" t="str">
        <f>IF(基礎データ!B98="","",基礎データ!B98)</f>
        <v/>
      </c>
      <c r="C98" s="2" t="str">
        <f>IF(基礎データ!C98="","",基礎データ!C98)</f>
        <v/>
      </c>
      <c r="D98" s="19" t="str">
        <f>IF(基礎データ!D98="","",基礎データ!D98)</f>
        <v/>
      </c>
      <c r="E98" s="6"/>
      <c r="F98" t="str">
        <f t="shared" si="13"/>
        <v/>
      </c>
      <c r="G98" s="6"/>
      <c r="H98" t="str">
        <f t="shared" si="14"/>
        <v/>
      </c>
      <c r="I98" s="6"/>
      <c r="J98" t="str">
        <f t="shared" si="15"/>
        <v/>
      </c>
      <c r="K98" s="6"/>
      <c r="L98" t="str">
        <f t="shared" si="16"/>
        <v/>
      </c>
      <c r="M98" s="6"/>
      <c r="N98" t="str">
        <f t="shared" si="17"/>
        <v/>
      </c>
      <c r="O98" s="6"/>
      <c r="P98" t="str">
        <f t="shared" si="18"/>
        <v/>
      </c>
      <c r="Q98" s="6"/>
      <c r="R98" t="str">
        <f t="shared" si="19"/>
        <v/>
      </c>
      <c r="S98" s="6"/>
      <c r="T98" t="str">
        <f t="shared" si="20"/>
        <v/>
      </c>
      <c r="U98" s="6"/>
      <c r="V98" t="str">
        <f t="shared" si="21"/>
        <v/>
      </c>
      <c r="W98" s="6"/>
      <c r="X98" t="str">
        <f t="shared" si="22"/>
        <v/>
      </c>
      <c r="Y98" t="str">
        <f t="shared" si="23"/>
        <v/>
      </c>
      <c r="Z98" t="str">
        <f t="shared" si="12"/>
        <v/>
      </c>
    </row>
    <row r="99" spans="1:26" x14ac:dyDescent="0.55000000000000004">
      <c r="A99" s="2">
        <v>89</v>
      </c>
      <c r="B99" s="2" t="str">
        <f>IF(基礎データ!B99="","",基礎データ!B99)</f>
        <v/>
      </c>
      <c r="C99" s="2" t="str">
        <f>IF(基礎データ!C99="","",基礎データ!C99)</f>
        <v/>
      </c>
      <c r="D99" s="19" t="str">
        <f>IF(基礎データ!D99="","",基礎データ!D99)</f>
        <v/>
      </c>
      <c r="E99" s="6"/>
      <c r="F99" t="str">
        <f t="shared" si="13"/>
        <v/>
      </c>
      <c r="G99" s="6"/>
      <c r="H99" t="str">
        <f t="shared" si="14"/>
        <v/>
      </c>
      <c r="I99" s="6"/>
      <c r="J99" t="str">
        <f t="shared" si="15"/>
        <v/>
      </c>
      <c r="K99" s="6"/>
      <c r="L99" t="str">
        <f t="shared" si="16"/>
        <v/>
      </c>
      <c r="M99" s="6"/>
      <c r="N99" t="str">
        <f t="shared" si="17"/>
        <v/>
      </c>
      <c r="O99" s="6"/>
      <c r="P99" t="str">
        <f t="shared" si="18"/>
        <v/>
      </c>
      <c r="Q99" s="6"/>
      <c r="R99" t="str">
        <f t="shared" si="19"/>
        <v/>
      </c>
      <c r="S99" s="6"/>
      <c r="T99" t="str">
        <f t="shared" si="20"/>
        <v/>
      </c>
      <c r="U99" s="6"/>
      <c r="V99" t="str">
        <f t="shared" si="21"/>
        <v/>
      </c>
      <c r="W99" s="6"/>
      <c r="X99" t="str">
        <f t="shared" si="22"/>
        <v/>
      </c>
      <c r="Y99" t="str">
        <f t="shared" si="23"/>
        <v/>
      </c>
      <c r="Z99" t="str">
        <f t="shared" si="12"/>
        <v/>
      </c>
    </row>
    <row r="100" spans="1:26" x14ac:dyDescent="0.55000000000000004">
      <c r="A100" s="2">
        <v>90</v>
      </c>
      <c r="B100" s="2" t="str">
        <f>IF(基礎データ!B100="","",基礎データ!B100)</f>
        <v/>
      </c>
      <c r="C100" s="2" t="str">
        <f>IF(基礎データ!C100="","",基礎データ!C100)</f>
        <v/>
      </c>
      <c r="D100" s="19" t="str">
        <f>IF(基礎データ!D100="","",基礎データ!D100)</f>
        <v/>
      </c>
      <c r="E100" s="6"/>
      <c r="F100" t="str">
        <f t="shared" si="13"/>
        <v/>
      </c>
      <c r="G100" s="6"/>
      <c r="H100" t="str">
        <f t="shared" si="14"/>
        <v/>
      </c>
      <c r="I100" s="6"/>
      <c r="J100" t="str">
        <f t="shared" si="15"/>
        <v/>
      </c>
      <c r="K100" s="6"/>
      <c r="L100" t="str">
        <f t="shared" si="16"/>
        <v/>
      </c>
      <c r="M100" s="6"/>
      <c r="N100" t="str">
        <f t="shared" si="17"/>
        <v/>
      </c>
      <c r="O100" s="6"/>
      <c r="P100" t="str">
        <f t="shared" si="18"/>
        <v/>
      </c>
      <c r="Q100" s="6"/>
      <c r="R100" t="str">
        <f t="shared" si="19"/>
        <v/>
      </c>
      <c r="S100" s="6"/>
      <c r="T100" t="str">
        <f t="shared" si="20"/>
        <v/>
      </c>
      <c r="U100" s="6"/>
      <c r="V100" t="str">
        <f t="shared" si="21"/>
        <v/>
      </c>
      <c r="W100" s="6"/>
      <c r="X100" t="str">
        <f t="shared" si="22"/>
        <v/>
      </c>
      <c r="Y100" t="str">
        <f t="shared" si="23"/>
        <v/>
      </c>
      <c r="Z100" t="str">
        <f t="shared" si="12"/>
        <v/>
      </c>
    </row>
    <row r="101" spans="1:26" x14ac:dyDescent="0.55000000000000004">
      <c r="A101" s="2">
        <v>91</v>
      </c>
      <c r="B101" s="2" t="str">
        <f>IF(基礎データ!B101="","",基礎データ!B101)</f>
        <v/>
      </c>
      <c r="C101" s="2" t="str">
        <f>IF(基礎データ!C101="","",基礎データ!C101)</f>
        <v/>
      </c>
      <c r="D101" s="19" t="str">
        <f>IF(基礎データ!D101="","",基礎データ!D101)</f>
        <v/>
      </c>
      <c r="E101" s="6"/>
      <c r="F101" t="str">
        <f t="shared" si="13"/>
        <v/>
      </c>
      <c r="G101" s="6"/>
      <c r="H101" t="str">
        <f t="shared" si="14"/>
        <v/>
      </c>
      <c r="I101" s="6"/>
      <c r="J101" t="str">
        <f t="shared" si="15"/>
        <v/>
      </c>
      <c r="K101" s="6"/>
      <c r="L101" t="str">
        <f t="shared" si="16"/>
        <v/>
      </c>
      <c r="M101" s="6"/>
      <c r="N101" t="str">
        <f t="shared" si="17"/>
        <v/>
      </c>
      <c r="O101" s="6"/>
      <c r="P101" t="str">
        <f t="shared" si="18"/>
        <v/>
      </c>
      <c r="Q101" s="6"/>
      <c r="R101" t="str">
        <f t="shared" si="19"/>
        <v/>
      </c>
      <c r="S101" s="6"/>
      <c r="T101" t="str">
        <f t="shared" si="20"/>
        <v/>
      </c>
      <c r="U101" s="6"/>
      <c r="V101" t="str">
        <f t="shared" si="21"/>
        <v/>
      </c>
      <c r="W101" s="6"/>
      <c r="X101" t="str">
        <f t="shared" si="22"/>
        <v/>
      </c>
      <c r="Y101" t="str">
        <f t="shared" si="23"/>
        <v/>
      </c>
      <c r="Z101" t="str">
        <f t="shared" si="12"/>
        <v/>
      </c>
    </row>
    <row r="102" spans="1:26" x14ac:dyDescent="0.55000000000000004">
      <c r="A102" s="2">
        <v>92</v>
      </c>
      <c r="B102" s="2" t="str">
        <f>IF(基礎データ!B102="","",基礎データ!B102)</f>
        <v/>
      </c>
      <c r="C102" s="2" t="str">
        <f>IF(基礎データ!C102="","",基礎データ!C102)</f>
        <v/>
      </c>
      <c r="D102" s="19" t="str">
        <f>IF(基礎データ!D102="","",基礎データ!D102)</f>
        <v/>
      </c>
      <c r="E102" s="6"/>
      <c r="F102" t="str">
        <f t="shared" si="13"/>
        <v/>
      </c>
      <c r="G102" s="6"/>
      <c r="H102" t="str">
        <f t="shared" si="14"/>
        <v/>
      </c>
      <c r="I102" s="6"/>
      <c r="J102" t="str">
        <f t="shared" si="15"/>
        <v/>
      </c>
      <c r="K102" s="6"/>
      <c r="L102" t="str">
        <f t="shared" si="16"/>
        <v/>
      </c>
      <c r="M102" s="6"/>
      <c r="N102" t="str">
        <f t="shared" si="17"/>
        <v/>
      </c>
      <c r="O102" s="6"/>
      <c r="P102" t="str">
        <f t="shared" si="18"/>
        <v/>
      </c>
      <c r="Q102" s="6"/>
      <c r="R102" t="str">
        <f t="shared" si="19"/>
        <v/>
      </c>
      <c r="S102" s="6"/>
      <c r="T102" t="str">
        <f t="shared" si="20"/>
        <v/>
      </c>
      <c r="U102" s="6"/>
      <c r="V102" t="str">
        <f t="shared" si="21"/>
        <v/>
      </c>
      <c r="W102" s="6"/>
      <c r="X102" t="str">
        <f t="shared" si="22"/>
        <v/>
      </c>
      <c r="Y102" t="str">
        <f t="shared" si="23"/>
        <v/>
      </c>
      <c r="Z102" t="str">
        <f t="shared" si="12"/>
        <v/>
      </c>
    </row>
    <row r="103" spans="1:26" x14ac:dyDescent="0.55000000000000004">
      <c r="A103" s="2">
        <v>93</v>
      </c>
      <c r="B103" s="2" t="str">
        <f>IF(基礎データ!B103="","",基礎データ!B103)</f>
        <v/>
      </c>
      <c r="C103" s="2" t="str">
        <f>IF(基礎データ!C103="","",基礎データ!C103)</f>
        <v/>
      </c>
      <c r="D103" s="19" t="str">
        <f>IF(基礎データ!D103="","",基礎データ!D103)</f>
        <v/>
      </c>
      <c r="E103" s="6"/>
      <c r="F103" t="str">
        <f t="shared" si="13"/>
        <v/>
      </c>
      <c r="G103" s="6"/>
      <c r="H103" t="str">
        <f t="shared" si="14"/>
        <v/>
      </c>
      <c r="I103" s="6"/>
      <c r="J103" t="str">
        <f t="shared" si="15"/>
        <v/>
      </c>
      <c r="K103" s="6"/>
      <c r="L103" t="str">
        <f t="shared" si="16"/>
        <v/>
      </c>
      <c r="M103" s="6"/>
      <c r="N103" t="str">
        <f t="shared" si="17"/>
        <v/>
      </c>
      <c r="O103" s="6"/>
      <c r="P103" t="str">
        <f t="shared" si="18"/>
        <v/>
      </c>
      <c r="Q103" s="6"/>
      <c r="R103" t="str">
        <f t="shared" si="19"/>
        <v/>
      </c>
      <c r="S103" s="6"/>
      <c r="T103" t="str">
        <f t="shared" si="20"/>
        <v/>
      </c>
      <c r="U103" s="6"/>
      <c r="V103" t="str">
        <f t="shared" si="21"/>
        <v/>
      </c>
      <c r="W103" s="6"/>
      <c r="X103" t="str">
        <f t="shared" si="22"/>
        <v/>
      </c>
      <c r="Y103" t="str">
        <f t="shared" si="23"/>
        <v/>
      </c>
      <c r="Z103" t="str">
        <f t="shared" si="12"/>
        <v/>
      </c>
    </row>
    <row r="104" spans="1:26" x14ac:dyDescent="0.55000000000000004">
      <c r="A104" s="2">
        <v>94</v>
      </c>
      <c r="B104" s="2" t="str">
        <f>IF(基礎データ!B104="","",基礎データ!B104)</f>
        <v/>
      </c>
      <c r="C104" s="2" t="str">
        <f>IF(基礎データ!C104="","",基礎データ!C104)</f>
        <v/>
      </c>
      <c r="D104" s="19" t="str">
        <f>IF(基礎データ!D104="","",基礎データ!D104)</f>
        <v/>
      </c>
      <c r="E104" s="6"/>
      <c r="F104" t="str">
        <f t="shared" si="13"/>
        <v/>
      </c>
      <c r="G104" s="6"/>
      <c r="H104" t="str">
        <f t="shared" si="14"/>
        <v/>
      </c>
      <c r="I104" s="6"/>
      <c r="J104" t="str">
        <f t="shared" si="15"/>
        <v/>
      </c>
      <c r="K104" s="6"/>
      <c r="L104" t="str">
        <f t="shared" si="16"/>
        <v/>
      </c>
      <c r="M104" s="6"/>
      <c r="N104" t="str">
        <f t="shared" si="17"/>
        <v/>
      </c>
      <c r="O104" s="6"/>
      <c r="P104" t="str">
        <f t="shared" si="18"/>
        <v/>
      </c>
      <c r="Q104" s="6"/>
      <c r="R104" t="str">
        <f t="shared" si="19"/>
        <v/>
      </c>
      <c r="S104" s="6"/>
      <c r="T104" t="str">
        <f t="shared" si="20"/>
        <v/>
      </c>
      <c r="U104" s="6"/>
      <c r="V104" t="str">
        <f t="shared" si="21"/>
        <v/>
      </c>
      <c r="W104" s="6"/>
      <c r="X104" t="str">
        <f t="shared" si="22"/>
        <v/>
      </c>
      <c r="Y104" t="str">
        <f t="shared" si="23"/>
        <v/>
      </c>
      <c r="Z104" t="str">
        <f t="shared" si="12"/>
        <v/>
      </c>
    </row>
    <row r="105" spans="1:26" x14ac:dyDescent="0.55000000000000004">
      <c r="A105" s="2">
        <v>95</v>
      </c>
      <c r="B105" s="2" t="str">
        <f>IF(基礎データ!B105="","",基礎データ!B105)</f>
        <v/>
      </c>
      <c r="C105" s="2" t="str">
        <f>IF(基礎データ!C105="","",基礎データ!C105)</f>
        <v/>
      </c>
      <c r="D105" s="19" t="str">
        <f>IF(基礎データ!D105="","",基礎データ!D105)</f>
        <v/>
      </c>
      <c r="E105" s="6"/>
      <c r="F105" t="str">
        <f t="shared" si="13"/>
        <v/>
      </c>
      <c r="G105" s="6"/>
      <c r="H105" t="str">
        <f t="shared" si="14"/>
        <v/>
      </c>
      <c r="I105" s="6"/>
      <c r="J105" t="str">
        <f t="shared" si="15"/>
        <v/>
      </c>
      <c r="K105" s="6"/>
      <c r="L105" t="str">
        <f t="shared" si="16"/>
        <v/>
      </c>
      <c r="M105" s="6"/>
      <c r="N105" t="str">
        <f t="shared" si="17"/>
        <v/>
      </c>
      <c r="O105" s="6"/>
      <c r="P105" t="str">
        <f t="shared" si="18"/>
        <v/>
      </c>
      <c r="Q105" s="6"/>
      <c r="R105" t="str">
        <f t="shared" si="19"/>
        <v/>
      </c>
      <c r="S105" s="6"/>
      <c r="T105" t="str">
        <f t="shared" si="20"/>
        <v/>
      </c>
      <c r="U105" s="6"/>
      <c r="V105" t="str">
        <f t="shared" si="21"/>
        <v/>
      </c>
      <c r="W105" s="6"/>
      <c r="X105" t="str">
        <f t="shared" si="22"/>
        <v/>
      </c>
      <c r="Y105" t="str">
        <f t="shared" si="23"/>
        <v/>
      </c>
      <c r="Z105" t="str">
        <f t="shared" si="12"/>
        <v/>
      </c>
    </row>
    <row r="106" spans="1:26" x14ac:dyDescent="0.55000000000000004">
      <c r="A106" s="2">
        <v>96</v>
      </c>
      <c r="B106" s="2" t="str">
        <f>IF(基礎データ!B106="","",基礎データ!B106)</f>
        <v/>
      </c>
      <c r="C106" s="2" t="str">
        <f>IF(基礎データ!C106="","",基礎データ!C106)</f>
        <v/>
      </c>
      <c r="D106" s="19" t="str">
        <f>IF(基礎データ!D106="","",基礎データ!D106)</f>
        <v/>
      </c>
      <c r="E106" s="6"/>
      <c r="F106" t="str">
        <f t="shared" si="13"/>
        <v/>
      </c>
      <c r="G106" s="6"/>
      <c r="H106" t="str">
        <f t="shared" si="14"/>
        <v/>
      </c>
      <c r="I106" s="6"/>
      <c r="J106" t="str">
        <f t="shared" si="15"/>
        <v/>
      </c>
      <c r="K106" s="6"/>
      <c r="L106" t="str">
        <f t="shared" si="16"/>
        <v/>
      </c>
      <c r="M106" s="6"/>
      <c r="N106" t="str">
        <f t="shared" si="17"/>
        <v/>
      </c>
      <c r="O106" s="6"/>
      <c r="P106" t="str">
        <f t="shared" si="18"/>
        <v/>
      </c>
      <c r="Q106" s="6"/>
      <c r="R106" t="str">
        <f t="shared" si="19"/>
        <v/>
      </c>
      <c r="S106" s="6"/>
      <c r="T106" t="str">
        <f t="shared" si="20"/>
        <v/>
      </c>
      <c r="U106" s="6"/>
      <c r="V106" t="str">
        <f t="shared" si="21"/>
        <v/>
      </c>
      <c r="W106" s="6"/>
      <c r="X106" t="str">
        <f t="shared" si="22"/>
        <v/>
      </c>
      <c r="Y106" t="str">
        <f t="shared" si="23"/>
        <v/>
      </c>
      <c r="Z106" t="str">
        <f t="shared" si="12"/>
        <v/>
      </c>
    </row>
    <row r="107" spans="1:26" x14ac:dyDescent="0.55000000000000004">
      <c r="A107" s="2">
        <v>97</v>
      </c>
      <c r="B107" s="2" t="str">
        <f>IF(基礎データ!B107="","",基礎データ!B107)</f>
        <v/>
      </c>
      <c r="C107" s="2" t="str">
        <f>IF(基礎データ!C107="","",基礎データ!C107)</f>
        <v/>
      </c>
      <c r="D107" s="19" t="str">
        <f>IF(基礎データ!D107="","",基礎データ!D107)</f>
        <v/>
      </c>
      <c r="E107" s="6"/>
      <c r="F107" t="str">
        <f t="shared" si="13"/>
        <v/>
      </c>
      <c r="G107" s="6"/>
      <c r="H107" t="str">
        <f t="shared" si="14"/>
        <v/>
      </c>
      <c r="I107" s="6"/>
      <c r="J107" t="str">
        <f t="shared" si="15"/>
        <v/>
      </c>
      <c r="K107" s="6"/>
      <c r="L107" t="str">
        <f t="shared" si="16"/>
        <v/>
      </c>
      <c r="M107" s="6"/>
      <c r="N107" t="str">
        <f t="shared" si="17"/>
        <v/>
      </c>
      <c r="O107" s="6"/>
      <c r="P107" t="str">
        <f t="shared" si="18"/>
        <v/>
      </c>
      <c r="Q107" s="6"/>
      <c r="R107" t="str">
        <f t="shared" si="19"/>
        <v/>
      </c>
      <c r="S107" s="6"/>
      <c r="T107" t="str">
        <f t="shared" si="20"/>
        <v/>
      </c>
      <c r="U107" s="6"/>
      <c r="V107" t="str">
        <f t="shared" si="21"/>
        <v/>
      </c>
      <c r="W107" s="6"/>
      <c r="X107" t="str">
        <f t="shared" si="22"/>
        <v/>
      </c>
      <c r="Y107" t="str">
        <f t="shared" si="23"/>
        <v/>
      </c>
      <c r="Z107" t="str">
        <f t="shared" si="12"/>
        <v/>
      </c>
    </row>
    <row r="108" spans="1:26" x14ac:dyDescent="0.55000000000000004">
      <c r="A108" s="2">
        <v>98</v>
      </c>
      <c r="B108" s="2" t="str">
        <f>IF(基礎データ!B108="","",基礎データ!B108)</f>
        <v/>
      </c>
      <c r="C108" s="2" t="str">
        <f>IF(基礎データ!C108="","",基礎データ!C108)</f>
        <v/>
      </c>
      <c r="D108" s="19" t="str">
        <f>IF(基礎データ!D108="","",基礎データ!D108)</f>
        <v/>
      </c>
      <c r="E108" s="6"/>
      <c r="F108" t="str">
        <f t="shared" si="13"/>
        <v/>
      </c>
      <c r="G108" s="6"/>
      <c r="H108" t="str">
        <f t="shared" si="14"/>
        <v/>
      </c>
      <c r="I108" s="6"/>
      <c r="J108" t="str">
        <f t="shared" si="15"/>
        <v/>
      </c>
      <c r="K108" s="6"/>
      <c r="L108" t="str">
        <f t="shared" si="16"/>
        <v/>
      </c>
      <c r="M108" s="6"/>
      <c r="N108" t="str">
        <f t="shared" si="17"/>
        <v/>
      </c>
      <c r="O108" s="6"/>
      <c r="P108" t="str">
        <f t="shared" si="18"/>
        <v/>
      </c>
      <c r="Q108" s="6"/>
      <c r="R108" t="str">
        <f t="shared" si="19"/>
        <v/>
      </c>
      <c r="S108" s="6"/>
      <c r="T108" t="str">
        <f t="shared" si="20"/>
        <v/>
      </c>
      <c r="U108" s="6"/>
      <c r="V108" t="str">
        <f t="shared" si="21"/>
        <v/>
      </c>
      <c r="W108" s="6"/>
      <c r="X108" t="str">
        <f t="shared" si="22"/>
        <v/>
      </c>
      <c r="Y108" t="str">
        <f t="shared" si="23"/>
        <v/>
      </c>
      <c r="Z108" t="str">
        <f t="shared" si="12"/>
        <v/>
      </c>
    </row>
    <row r="109" spans="1:26" x14ac:dyDescent="0.55000000000000004">
      <c r="A109" s="2">
        <v>99</v>
      </c>
      <c r="B109" s="2" t="str">
        <f>IF(基礎データ!B109="","",基礎データ!B109)</f>
        <v/>
      </c>
      <c r="C109" s="2" t="str">
        <f>IF(基礎データ!C109="","",基礎データ!C109)</f>
        <v/>
      </c>
      <c r="D109" s="19" t="str">
        <f>IF(基礎データ!D109="","",基礎データ!D109)</f>
        <v/>
      </c>
      <c r="E109" s="6"/>
      <c r="F109" t="str">
        <f t="shared" si="13"/>
        <v/>
      </c>
      <c r="G109" s="6"/>
      <c r="H109" t="str">
        <f t="shared" si="14"/>
        <v/>
      </c>
      <c r="I109" s="6"/>
      <c r="J109" t="str">
        <f t="shared" si="15"/>
        <v/>
      </c>
      <c r="K109" s="6"/>
      <c r="L109" t="str">
        <f t="shared" si="16"/>
        <v/>
      </c>
      <c r="M109" s="6"/>
      <c r="N109" t="str">
        <f t="shared" si="17"/>
        <v/>
      </c>
      <c r="O109" s="6"/>
      <c r="P109" t="str">
        <f t="shared" si="18"/>
        <v/>
      </c>
      <c r="Q109" s="6"/>
      <c r="R109" t="str">
        <f t="shared" si="19"/>
        <v/>
      </c>
      <c r="S109" s="6"/>
      <c r="T109" t="str">
        <f t="shared" si="20"/>
        <v/>
      </c>
      <c r="U109" s="6"/>
      <c r="V109" t="str">
        <f t="shared" si="21"/>
        <v/>
      </c>
      <c r="W109" s="6"/>
      <c r="X109" t="str">
        <f t="shared" si="22"/>
        <v/>
      </c>
      <c r="Y109" t="str">
        <f t="shared" si="23"/>
        <v/>
      </c>
      <c r="Z109" t="str">
        <f t="shared" si="12"/>
        <v/>
      </c>
    </row>
    <row r="110" spans="1:26" x14ac:dyDescent="0.55000000000000004">
      <c r="A110" s="2">
        <v>100</v>
      </c>
      <c r="B110" s="2" t="str">
        <f>IF(基礎データ!B110="","",基礎データ!B110)</f>
        <v/>
      </c>
      <c r="C110" s="2" t="str">
        <f>IF(基礎データ!C110="","",基礎データ!C110)</f>
        <v/>
      </c>
      <c r="D110" s="19" t="str">
        <f>IF(基礎データ!D110="","",基礎データ!D110)</f>
        <v/>
      </c>
      <c r="E110" s="6"/>
      <c r="F110" t="str">
        <f t="shared" si="13"/>
        <v/>
      </c>
      <c r="G110" s="6"/>
      <c r="H110" t="str">
        <f t="shared" si="14"/>
        <v/>
      </c>
      <c r="I110" s="6"/>
      <c r="J110" t="str">
        <f t="shared" si="15"/>
        <v/>
      </c>
      <c r="K110" s="6"/>
      <c r="L110" t="str">
        <f t="shared" si="16"/>
        <v/>
      </c>
      <c r="M110" s="6"/>
      <c r="N110" t="str">
        <f t="shared" si="17"/>
        <v/>
      </c>
      <c r="O110" s="6"/>
      <c r="P110" t="str">
        <f t="shared" si="18"/>
        <v/>
      </c>
      <c r="Q110" s="6"/>
      <c r="R110" t="str">
        <f t="shared" si="19"/>
        <v/>
      </c>
      <c r="S110" s="6"/>
      <c r="T110" t="str">
        <f t="shared" si="20"/>
        <v/>
      </c>
      <c r="U110" s="6"/>
      <c r="V110" t="str">
        <f t="shared" si="21"/>
        <v/>
      </c>
      <c r="W110" s="6"/>
      <c r="X110" t="str">
        <f t="shared" si="22"/>
        <v/>
      </c>
      <c r="Y110" t="str">
        <f t="shared" si="23"/>
        <v/>
      </c>
      <c r="Z110" t="str">
        <f t="shared" si="12"/>
        <v/>
      </c>
    </row>
    <row r="111" spans="1:26" x14ac:dyDescent="0.55000000000000004">
      <c r="A111" s="2">
        <v>101</v>
      </c>
      <c r="B111" s="2" t="str">
        <f>IF(基礎データ!B111="","",基礎データ!B111)</f>
        <v/>
      </c>
      <c r="C111" s="2" t="str">
        <f>IF(基礎データ!C111="","",基礎データ!C111)</f>
        <v/>
      </c>
      <c r="D111" s="19" t="str">
        <f>IF(基礎データ!D111="","",基礎データ!D111)</f>
        <v/>
      </c>
      <c r="E111" s="6"/>
      <c r="F111" t="str">
        <f t="shared" si="13"/>
        <v/>
      </c>
      <c r="G111" s="6"/>
      <c r="H111" t="str">
        <f t="shared" si="14"/>
        <v/>
      </c>
      <c r="I111" s="6"/>
      <c r="J111" t="str">
        <f t="shared" si="15"/>
        <v/>
      </c>
      <c r="K111" s="6"/>
      <c r="L111" t="str">
        <f t="shared" si="16"/>
        <v/>
      </c>
      <c r="M111" s="6"/>
      <c r="N111" t="str">
        <f t="shared" si="17"/>
        <v/>
      </c>
      <c r="O111" s="6"/>
      <c r="P111" t="str">
        <f t="shared" si="18"/>
        <v/>
      </c>
      <c r="Q111" s="6"/>
      <c r="R111" t="str">
        <f t="shared" si="19"/>
        <v/>
      </c>
      <c r="S111" s="6"/>
      <c r="T111" t="str">
        <f t="shared" si="20"/>
        <v/>
      </c>
      <c r="U111" s="6"/>
      <c r="V111" t="str">
        <f t="shared" si="21"/>
        <v/>
      </c>
      <c r="W111" s="6"/>
      <c r="X111" t="str">
        <f t="shared" si="22"/>
        <v/>
      </c>
      <c r="Y111" t="str">
        <f t="shared" si="23"/>
        <v/>
      </c>
      <c r="Z111" t="str">
        <f t="shared" si="12"/>
        <v/>
      </c>
    </row>
    <row r="112" spans="1:26" x14ac:dyDescent="0.55000000000000004">
      <c r="A112" s="2">
        <v>102</v>
      </c>
      <c r="B112" s="2" t="str">
        <f>IF(基礎データ!B112="","",基礎データ!B112)</f>
        <v/>
      </c>
      <c r="C112" s="2" t="str">
        <f>IF(基礎データ!C112="","",基礎データ!C112)</f>
        <v/>
      </c>
      <c r="D112" s="19" t="str">
        <f>IF(基礎データ!D112="","",基礎データ!D112)</f>
        <v/>
      </c>
      <c r="E112" s="6"/>
      <c r="F112" t="str">
        <f t="shared" si="13"/>
        <v/>
      </c>
      <c r="G112" s="6"/>
      <c r="H112" t="str">
        <f t="shared" si="14"/>
        <v/>
      </c>
      <c r="I112" s="6"/>
      <c r="J112" t="str">
        <f t="shared" si="15"/>
        <v/>
      </c>
      <c r="K112" s="6"/>
      <c r="L112" t="str">
        <f t="shared" si="16"/>
        <v/>
      </c>
      <c r="M112" s="6"/>
      <c r="N112" t="str">
        <f t="shared" si="17"/>
        <v/>
      </c>
      <c r="O112" s="6"/>
      <c r="P112" t="str">
        <f t="shared" si="18"/>
        <v/>
      </c>
      <c r="Q112" s="6"/>
      <c r="R112" t="str">
        <f t="shared" si="19"/>
        <v/>
      </c>
      <c r="S112" s="6"/>
      <c r="T112" t="str">
        <f t="shared" si="20"/>
        <v/>
      </c>
      <c r="U112" s="6"/>
      <c r="V112" t="str">
        <f t="shared" si="21"/>
        <v/>
      </c>
      <c r="W112" s="6"/>
      <c r="X112" t="str">
        <f t="shared" si="22"/>
        <v/>
      </c>
      <c r="Y112" t="str">
        <f t="shared" si="23"/>
        <v/>
      </c>
      <c r="Z112" t="str">
        <f t="shared" si="12"/>
        <v/>
      </c>
    </row>
    <row r="113" spans="1:26" x14ac:dyDescent="0.55000000000000004">
      <c r="A113" s="2">
        <v>103</v>
      </c>
      <c r="B113" s="2" t="str">
        <f>IF(基礎データ!B113="","",基礎データ!B113)</f>
        <v/>
      </c>
      <c r="C113" s="2" t="str">
        <f>IF(基礎データ!C113="","",基礎データ!C113)</f>
        <v/>
      </c>
      <c r="D113" s="19" t="str">
        <f>IF(基礎データ!D113="","",基礎データ!D113)</f>
        <v/>
      </c>
      <c r="E113" s="6"/>
      <c r="F113" t="str">
        <f t="shared" si="13"/>
        <v/>
      </c>
      <c r="G113" s="6"/>
      <c r="H113" t="str">
        <f t="shared" si="14"/>
        <v/>
      </c>
      <c r="I113" s="6"/>
      <c r="J113" t="str">
        <f t="shared" si="15"/>
        <v/>
      </c>
      <c r="K113" s="6"/>
      <c r="L113" t="str">
        <f t="shared" si="16"/>
        <v/>
      </c>
      <c r="M113" s="6"/>
      <c r="N113" t="str">
        <f t="shared" si="17"/>
        <v/>
      </c>
      <c r="O113" s="6"/>
      <c r="P113" t="str">
        <f t="shared" si="18"/>
        <v/>
      </c>
      <c r="Q113" s="6"/>
      <c r="R113" t="str">
        <f t="shared" si="19"/>
        <v/>
      </c>
      <c r="S113" s="6"/>
      <c r="T113" t="str">
        <f t="shared" si="20"/>
        <v/>
      </c>
      <c r="U113" s="6"/>
      <c r="V113" t="str">
        <f t="shared" si="21"/>
        <v/>
      </c>
      <c r="W113" s="6"/>
      <c r="X113" t="str">
        <f t="shared" si="22"/>
        <v/>
      </c>
      <c r="Y113" t="str">
        <f t="shared" si="23"/>
        <v/>
      </c>
      <c r="Z113" t="str">
        <f t="shared" si="12"/>
        <v/>
      </c>
    </row>
    <row r="114" spans="1:26" x14ac:dyDescent="0.55000000000000004">
      <c r="A114" s="2">
        <v>104</v>
      </c>
      <c r="B114" s="2" t="str">
        <f>IF(基礎データ!B114="","",基礎データ!B114)</f>
        <v/>
      </c>
      <c r="C114" s="2" t="str">
        <f>IF(基礎データ!C114="","",基礎データ!C114)</f>
        <v/>
      </c>
      <c r="D114" s="19" t="str">
        <f>IF(基礎データ!D114="","",基礎データ!D114)</f>
        <v/>
      </c>
      <c r="E114" s="6"/>
      <c r="F114" t="str">
        <f t="shared" si="13"/>
        <v/>
      </c>
      <c r="G114" s="6"/>
      <c r="H114" t="str">
        <f t="shared" si="14"/>
        <v/>
      </c>
      <c r="I114" s="6"/>
      <c r="J114" t="str">
        <f t="shared" si="15"/>
        <v/>
      </c>
      <c r="K114" s="6"/>
      <c r="L114" t="str">
        <f t="shared" si="16"/>
        <v/>
      </c>
      <c r="M114" s="6"/>
      <c r="N114" t="str">
        <f t="shared" si="17"/>
        <v/>
      </c>
      <c r="O114" s="6"/>
      <c r="P114" t="str">
        <f t="shared" si="18"/>
        <v/>
      </c>
      <c r="Q114" s="6"/>
      <c r="R114" t="str">
        <f t="shared" si="19"/>
        <v/>
      </c>
      <c r="S114" s="6"/>
      <c r="T114" t="str">
        <f t="shared" si="20"/>
        <v/>
      </c>
      <c r="U114" s="6"/>
      <c r="V114" t="str">
        <f t="shared" si="21"/>
        <v/>
      </c>
      <c r="W114" s="6"/>
      <c r="X114" t="str">
        <f t="shared" si="22"/>
        <v/>
      </c>
      <c r="Y114" t="str">
        <f t="shared" si="23"/>
        <v/>
      </c>
      <c r="Z114" t="str">
        <f t="shared" si="12"/>
        <v/>
      </c>
    </row>
    <row r="115" spans="1:26" x14ac:dyDescent="0.55000000000000004">
      <c r="A115" s="2">
        <v>105</v>
      </c>
      <c r="B115" s="2" t="str">
        <f>IF(基礎データ!B115="","",基礎データ!B115)</f>
        <v/>
      </c>
      <c r="C115" s="2" t="str">
        <f>IF(基礎データ!C115="","",基礎データ!C115)</f>
        <v/>
      </c>
      <c r="D115" s="19" t="str">
        <f>IF(基礎データ!D115="","",基礎データ!D115)</f>
        <v/>
      </c>
      <c r="E115" s="6"/>
      <c r="F115" t="str">
        <f t="shared" si="13"/>
        <v/>
      </c>
      <c r="G115" s="6"/>
      <c r="H115" t="str">
        <f t="shared" si="14"/>
        <v/>
      </c>
      <c r="I115" s="6"/>
      <c r="J115" t="str">
        <f t="shared" si="15"/>
        <v/>
      </c>
      <c r="K115" s="6"/>
      <c r="L115" t="str">
        <f t="shared" si="16"/>
        <v/>
      </c>
      <c r="M115" s="6"/>
      <c r="N115" t="str">
        <f t="shared" si="17"/>
        <v/>
      </c>
      <c r="O115" s="6"/>
      <c r="P115" t="str">
        <f t="shared" si="18"/>
        <v/>
      </c>
      <c r="Q115" s="6"/>
      <c r="R115" t="str">
        <f t="shared" si="19"/>
        <v/>
      </c>
      <c r="S115" s="6"/>
      <c r="T115" t="str">
        <f t="shared" si="20"/>
        <v/>
      </c>
      <c r="U115" s="6"/>
      <c r="V115" t="str">
        <f t="shared" si="21"/>
        <v/>
      </c>
      <c r="W115" s="6"/>
      <c r="X115" t="str">
        <f t="shared" si="22"/>
        <v/>
      </c>
      <c r="Y115" t="str">
        <f t="shared" si="23"/>
        <v/>
      </c>
      <c r="Z115" t="str">
        <f t="shared" si="12"/>
        <v/>
      </c>
    </row>
    <row r="116" spans="1:26" x14ac:dyDescent="0.55000000000000004">
      <c r="A116" s="2">
        <v>106</v>
      </c>
      <c r="B116" s="2" t="str">
        <f>IF(基礎データ!B116="","",基礎データ!B116)</f>
        <v/>
      </c>
      <c r="C116" s="2" t="str">
        <f>IF(基礎データ!C116="","",基礎データ!C116)</f>
        <v/>
      </c>
      <c r="D116" s="19" t="str">
        <f>IF(基礎データ!D116="","",基礎データ!D116)</f>
        <v/>
      </c>
      <c r="E116" s="6"/>
      <c r="F116" t="str">
        <f t="shared" si="13"/>
        <v/>
      </c>
      <c r="G116" s="6"/>
      <c r="H116" t="str">
        <f t="shared" si="14"/>
        <v/>
      </c>
      <c r="I116" s="6"/>
      <c r="J116" t="str">
        <f t="shared" si="15"/>
        <v/>
      </c>
      <c r="K116" s="6"/>
      <c r="L116" t="str">
        <f t="shared" si="16"/>
        <v/>
      </c>
      <c r="M116" s="6"/>
      <c r="N116" t="str">
        <f t="shared" si="17"/>
        <v/>
      </c>
      <c r="O116" s="6"/>
      <c r="P116" t="str">
        <f t="shared" si="18"/>
        <v/>
      </c>
      <c r="Q116" s="6"/>
      <c r="R116" t="str">
        <f t="shared" si="19"/>
        <v/>
      </c>
      <c r="S116" s="6"/>
      <c r="T116" t="str">
        <f t="shared" si="20"/>
        <v/>
      </c>
      <c r="U116" s="6"/>
      <c r="V116" t="str">
        <f t="shared" si="21"/>
        <v/>
      </c>
      <c r="W116" s="6"/>
      <c r="X116" t="str">
        <f t="shared" si="22"/>
        <v/>
      </c>
      <c r="Y116" t="str">
        <f t="shared" si="23"/>
        <v/>
      </c>
      <c r="Z116" t="str">
        <f t="shared" si="12"/>
        <v/>
      </c>
    </row>
    <row r="117" spans="1:26" x14ac:dyDescent="0.55000000000000004">
      <c r="A117" s="2">
        <v>107</v>
      </c>
      <c r="B117" s="2" t="str">
        <f>IF(基礎データ!B117="","",基礎データ!B117)</f>
        <v/>
      </c>
      <c r="C117" s="2" t="str">
        <f>IF(基礎データ!C117="","",基礎データ!C117)</f>
        <v/>
      </c>
      <c r="D117" s="19" t="str">
        <f>IF(基礎データ!D117="","",基礎データ!D117)</f>
        <v/>
      </c>
      <c r="E117" s="6"/>
      <c r="F117" t="str">
        <f t="shared" si="13"/>
        <v/>
      </c>
      <c r="G117" s="6"/>
      <c r="H117" t="str">
        <f t="shared" si="14"/>
        <v/>
      </c>
      <c r="I117" s="6"/>
      <c r="J117" t="str">
        <f t="shared" si="15"/>
        <v/>
      </c>
      <c r="K117" s="6"/>
      <c r="L117" t="str">
        <f t="shared" si="16"/>
        <v/>
      </c>
      <c r="M117" s="6"/>
      <c r="N117" t="str">
        <f t="shared" si="17"/>
        <v/>
      </c>
      <c r="O117" s="6"/>
      <c r="P117" t="str">
        <f t="shared" si="18"/>
        <v/>
      </c>
      <c r="Q117" s="6"/>
      <c r="R117" t="str">
        <f t="shared" si="19"/>
        <v/>
      </c>
      <c r="S117" s="6"/>
      <c r="T117" t="str">
        <f t="shared" si="20"/>
        <v/>
      </c>
      <c r="U117" s="6"/>
      <c r="V117" t="str">
        <f t="shared" si="21"/>
        <v/>
      </c>
      <c r="W117" s="6"/>
      <c r="X117" t="str">
        <f t="shared" si="22"/>
        <v/>
      </c>
      <c r="Y117" t="str">
        <f t="shared" si="23"/>
        <v/>
      </c>
      <c r="Z117" t="str">
        <f t="shared" si="12"/>
        <v/>
      </c>
    </row>
    <row r="118" spans="1:26" x14ac:dyDescent="0.55000000000000004">
      <c r="A118" s="2">
        <v>108</v>
      </c>
      <c r="B118" s="2" t="str">
        <f>IF(基礎データ!B118="","",基礎データ!B118)</f>
        <v/>
      </c>
      <c r="C118" s="2" t="str">
        <f>IF(基礎データ!C118="","",基礎データ!C118)</f>
        <v/>
      </c>
      <c r="D118" s="19" t="str">
        <f>IF(基礎データ!D118="","",基礎データ!D118)</f>
        <v/>
      </c>
      <c r="E118" s="6"/>
      <c r="F118" t="str">
        <f t="shared" si="13"/>
        <v/>
      </c>
      <c r="G118" s="6"/>
      <c r="H118" t="str">
        <f t="shared" si="14"/>
        <v/>
      </c>
      <c r="I118" s="6"/>
      <c r="J118" t="str">
        <f t="shared" si="15"/>
        <v/>
      </c>
      <c r="K118" s="6"/>
      <c r="L118" t="str">
        <f t="shared" si="16"/>
        <v/>
      </c>
      <c r="M118" s="6"/>
      <c r="N118" t="str">
        <f t="shared" si="17"/>
        <v/>
      </c>
      <c r="O118" s="6"/>
      <c r="P118" t="str">
        <f t="shared" si="18"/>
        <v/>
      </c>
      <c r="Q118" s="6"/>
      <c r="R118" t="str">
        <f t="shared" si="19"/>
        <v/>
      </c>
      <c r="S118" s="6"/>
      <c r="T118" t="str">
        <f t="shared" si="20"/>
        <v/>
      </c>
      <c r="U118" s="6"/>
      <c r="V118" t="str">
        <f t="shared" si="21"/>
        <v/>
      </c>
      <c r="W118" s="6"/>
      <c r="X118" t="str">
        <f t="shared" si="22"/>
        <v/>
      </c>
      <c r="Y118" t="str">
        <f t="shared" si="23"/>
        <v/>
      </c>
      <c r="Z118" t="str">
        <f t="shared" si="12"/>
        <v/>
      </c>
    </row>
    <row r="119" spans="1:26" x14ac:dyDescent="0.55000000000000004">
      <c r="A119" s="2">
        <v>109</v>
      </c>
      <c r="B119" s="2" t="str">
        <f>IF(基礎データ!B119="","",基礎データ!B119)</f>
        <v/>
      </c>
      <c r="C119" s="2" t="str">
        <f>IF(基礎データ!C119="","",基礎データ!C119)</f>
        <v/>
      </c>
      <c r="D119" s="19" t="str">
        <f>IF(基礎データ!D119="","",基礎データ!D119)</f>
        <v/>
      </c>
      <c r="E119" s="6"/>
      <c r="F119" t="str">
        <f t="shared" si="13"/>
        <v/>
      </c>
      <c r="G119" s="6"/>
      <c r="H119" t="str">
        <f t="shared" si="14"/>
        <v/>
      </c>
      <c r="I119" s="6"/>
      <c r="J119" t="str">
        <f t="shared" si="15"/>
        <v/>
      </c>
      <c r="K119" s="6"/>
      <c r="L119" t="str">
        <f t="shared" si="16"/>
        <v/>
      </c>
      <c r="M119" s="6"/>
      <c r="N119" t="str">
        <f t="shared" si="17"/>
        <v/>
      </c>
      <c r="O119" s="6"/>
      <c r="P119" t="str">
        <f t="shared" si="18"/>
        <v/>
      </c>
      <c r="Q119" s="6"/>
      <c r="R119" t="str">
        <f t="shared" si="19"/>
        <v/>
      </c>
      <c r="S119" s="6"/>
      <c r="T119" t="str">
        <f t="shared" si="20"/>
        <v/>
      </c>
      <c r="U119" s="6"/>
      <c r="V119" t="str">
        <f t="shared" si="21"/>
        <v/>
      </c>
      <c r="W119" s="6"/>
      <c r="X119" t="str">
        <f t="shared" si="22"/>
        <v/>
      </c>
      <c r="Y119" t="str">
        <f t="shared" si="23"/>
        <v/>
      </c>
      <c r="Z119" t="str">
        <f t="shared" si="12"/>
        <v/>
      </c>
    </row>
    <row r="120" spans="1:26" x14ac:dyDescent="0.55000000000000004">
      <c r="A120" s="2">
        <v>110</v>
      </c>
      <c r="B120" s="2" t="str">
        <f>IF(基礎データ!B120="","",基礎データ!B120)</f>
        <v/>
      </c>
      <c r="C120" s="2" t="str">
        <f>IF(基礎データ!C120="","",基礎データ!C120)</f>
        <v/>
      </c>
      <c r="D120" s="19" t="str">
        <f>IF(基礎データ!D120="","",基礎データ!D120)</f>
        <v/>
      </c>
      <c r="E120" s="6"/>
      <c r="F120" t="str">
        <f t="shared" si="13"/>
        <v/>
      </c>
      <c r="G120" s="6"/>
      <c r="H120" t="str">
        <f t="shared" si="14"/>
        <v/>
      </c>
      <c r="I120" s="6"/>
      <c r="J120" t="str">
        <f t="shared" si="15"/>
        <v/>
      </c>
      <c r="K120" s="6"/>
      <c r="L120" t="str">
        <f t="shared" si="16"/>
        <v/>
      </c>
      <c r="M120" s="6"/>
      <c r="N120" t="str">
        <f t="shared" si="17"/>
        <v/>
      </c>
      <c r="O120" s="6"/>
      <c r="P120" t="str">
        <f t="shared" si="18"/>
        <v/>
      </c>
      <c r="Q120" s="6"/>
      <c r="R120" t="str">
        <f t="shared" si="19"/>
        <v/>
      </c>
      <c r="S120" s="6"/>
      <c r="T120" t="str">
        <f t="shared" si="20"/>
        <v/>
      </c>
      <c r="U120" s="6"/>
      <c r="V120" t="str">
        <f t="shared" si="21"/>
        <v/>
      </c>
      <c r="W120" s="6"/>
      <c r="X120" t="str">
        <f t="shared" si="22"/>
        <v/>
      </c>
      <c r="Y120" t="str">
        <f t="shared" si="23"/>
        <v/>
      </c>
      <c r="Z120" t="str">
        <f t="shared" si="12"/>
        <v/>
      </c>
    </row>
    <row r="121" spans="1:26" x14ac:dyDescent="0.55000000000000004">
      <c r="A121" s="2">
        <v>111</v>
      </c>
      <c r="B121" s="2" t="str">
        <f>IF(基礎データ!B121="","",基礎データ!B121)</f>
        <v/>
      </c>
      <c r="C121" s="2" t="str">
        <f>IF(基礎データ!C121="","",基礎データ!C121)</f>
        <v/>
      </c>
      <c r="D121" s="19" t="str">
        <f>IF(基礎データ!D121="","",基礎データ!D121)</f>
        <v/>
      </c>
      <c r="E121" s="6"/>
      <c r="F121" t="str">
        <f t="shared" si="13"/>
        <v/>
      </c>
      <c r="G121" s="6"/>
      <c r="H121" t="str">
        <f t="shared" si="14"/>
        <v/>
      </c>
      <c r="I121" s="6"/>
      <c r="J121" t="str">
        <f t="shared" si="15"/>
        <v/>
      </c>
      <c r="K121" s="6"/>
      <c r="L121" t="str">
        <f t="shared" si="16"/>
        <v/>
      </c>
      <c r="M121" s="6"/>
      <c r="N121" t="str">
        <f t="shared" si="17"/>
        <v/>
      </c>
      <c r="O121" s="6"/>
      <c r="P121" t="str">
        <f t="shared" si="18"/>
        <v/>
      </c>
      <c r="Q121" s="6"/>
      <c r="R121" t="str">
        <f t="shared" si="19"/>
        <v/>
      </c>
      <c r="S121" s="6"/>
      <c r="T121" t="str">
        <f t="shared" si="20"/>
        <v/>
      </c>
      <c r="U121" s="6"/>
      <c r="V121" t="str">
        <f t="shared" si="21"/>
        <v/>
      </c>
      <c r="W121" s="6"/>
      <c r="X121" t="str">
        <f t="shared" si="22"/>
        <v/>
      </c>
      <c r="Y121" t="str">
        <f t="shared" si="23"/>
        <v/>
      </c>
      <c r="Z121" t="str">
        <f t="shared" si="12"/>
        <v/>
      </c>
    </row>
    <row r="122" spans="1:26" x14ac:dyDescent="0.55000000000000004">
      <c r="A122" s="2">
        <v>112</v>
      </c>
      <c r="B122" s="2" t="str">
        <f>IF(基礎データ!B122="","",基礎データ!B122)</f>
        <v/>
      </c>
      <c r="C122" s="2" t="str">
        <f>IF(基礎データ!C122="","",基礎データ!C122)</f>
        <v/>
      </c>
      <c r="D122" s="19" t="str">
        <f>IF(基礎データ!D122="","",基礎データ!D122)</f>
        <v/>
      </c>
      <c r="E122" s="6"/>
      <c r="F122" t="str">
        <f t="shared" si="13"/>
        <v/>
      </c>
      <c r="G122" s="6"/>
      <c r="H122" t="str">
        <f t="shared" si="14"/>
        <v/>
      </c>
      <c r="I122" s="6"/>
      <c r="J122" t="str">
        <f t="shared" si="15"/>
        <v/>
      </c>
      <c r="K122" s="6"/>
      <c r="L122" t="str">
        <f t="shared" si="16"/>
        <v/>
      </c>
      <c r="M122" s="6"/>
      <c r="N122" t="str">
        <f t="shared" si="17"/>
        <v/>
      </c>
      <c r="O122" s="6"/>
      <c r="P122" t="str">
        <f t="shared" si="18"/>
        <v/>
      </c>
      <c r="Q122" s="6"/>
      <c r="R122" t="str">
        <f t="shared" si="19"/>
        <v/>
      </c>
      <c r="S122" s="6"/>
      <c r="T122" t="str">
        <f t="shared" si="20"/>
        <v/>
      </c>
      <c r="U122" s="6"/>
      <c r="V122" t="str">
        <f t="shared" si="21"/>
        <v/>
      </c>
      <c r="W122" s="6"/>
      <c r="X122" t="str">
        <f t="shared" si="22"/>
        <v/>
      </c>
      <c r="Y122" t="str">
        <f t="shared" si="23"/>
        <v/>
      </c>
      <c r="Z122" t="str">
        <f t="shared" si="12"/>
        <v/>
      </c>
    </row>
    <row r="123" spans="1:26" x14ac:dyDescent="0.55000000000000004">
      <c r="A123" s="2">
        <v>113</v>
      </c>
      <c r="B123" s="2" t="str">
        <f>IF(基礎データ!B123="","",基礎データ!B123)</f>
        <v/>
      </c>
      <c r="C123" s="2" t="str">
        <f>IF(基礎データ!C123="","",基礎データ!C123)</f>
        <v/>
      </c>
      <c r="D123" s="19" t="str">
        <f>IF(基礎データ!D123="","",基礎データ!D123)</f>
        <v/>
      </c>
      <c r="E123" s="6"/>
      <c r="F123" t="str">
        <f t="shared" si="13"/>
        <v/>
      </c>
      <c r="G123" s="6"/>
      <c r="H123" t="str">
        <f t="shared" si="14"/>
        <v/>
      </c>
      <c r="I123" s="6"/>
      <c r="J123" t="str">
        <f t="shared" si="15"/>
        <v/>
      </c>
      <c r="K123" s="6"/>
      <c r="L123" t="str">
        <f t="shared" si="16"/>
        <v/>
      </c>
      <c r="M123" s="6"/>
      <c r="N123" t="str">
        <f t="shared" si="17"/>
        <v/>
      </c>
      <c r="O123" s="6"/>
      <c r="P123" t="str">
        <f t="shared" si="18"/>
        <v/>
      </c>
      <c r="Q123" s="6"/>
      <c r="R123" t="str">
        <f t="shared" si="19"/>
        <v/>
      </c>
      <c r="S123" s="6"/>
      <c r="T123" t="str">
        <f t="shared" si="20"/>
        <v/>
      </c>
      <c r="U123" s="6"/>
      <c r="V123" t="str">
        <f t="shared" si="21"/>
        <v/>
      </c>
      <c r="W123" s="6"/>
      <c r="X123" t="str">
        <f t="shared" si="22"/>
        <v/>
      </c>
      <c r="Y123" t="str">
        <f t="shared" si="23"/>
        <v/>
      </c>
      <c r="Z123" t="str">
        <f t="shared" si="12"/>
        <v/>
      </c>
    </row>
    <row r="124" spans="1:26" x14ac:dyDescent="0.55000000000000004">
      <c r="A124" s="2">
        <v>114</v>
      </c>
      <c r="B124" s="2" t="str">
        <f>IF(基礎データ!B124="","",基礎データ!B124)</f>
        <v/>
      </c>
      <c r="C124" s="2" t="str">
        <f>IF(基礎データ!C124="","",基礎データ!C124)</f>
        <v/>
      </c>
      <c r="D124" s="19" t="str">
        <f>IF(基礎データ!D124="","",基礎データ!D124)</f>
        <v/>
      </c>
      <c r="E124" s="6"/>
      <c r="F124" t="str">
        <f t="shared" si="13"/>
        <v/>
      </c>
      <c r="G124" s="6"/>
      <c r="H124" t="str">
        <f t="shared" si="14"/>
        <v/>
      </c>
      <c r="I124" s="6"/>
      <c r="J124" t="str">
        <f t="shared" si="15"/>
        <v/>
      </c>
      <c r="K124" s="6"/>
      <c r="L124" t="str">
        <f t="shared" si="16"/>
        <v/>
      </c>
      <c r="M124" s="6"/>
      <c r="N124" t="str">
        <f t="shared" si="17"/>
        <v/>
      </c>
      <c r="O124" s="6"/>
      <c r="P124" t="str">
        <f t="shared" si="18"/>
        <v/>
      </c>
      <c r="Q124" s="6"/>
      <c r="R124" t="str">
        <f t="shared" si="19"/>
        <v/>
      </c>
      <c r="S124" s="6"/>
      <c r="T124" t="str">
        <f t="shared" si="20"/>
        <v/>
      </c>
      <c r="U124" s="6"/>
      <c r="V124" t="str">
        <f t="shared" si="21"/>
        <v/>
      </c>
      <c r="W124" s="6"/>
      <c r="X124" t="str">
        <f t="shared" si="22"/>
        <v/>
      </c>
      <c r="Y124" t="str">
        <f t="shared" si="23"/>
        <v/>
      </c>
      <c r="Z124" t="str">
        <f t="shared" si="12"/>
        <v/>
      </c>
    </row>
    <row r="125" spans="1:26" x14ac:dyDescent="0.55000000000000004">
      <c r="A125" s="2">
        <v>115</v>
      </c>
      <c r="B125" s="2" t="str">
        <f>IF(基礎データ!B125="","",基礎データ!B125)</f>
        <v/>
      </c>
      <c r="C125" s="2" t="str">
        <f>IF(基礎データ!C125="","",基礎データ!C125)</f>
        <v/>
      </c>
      <c r="D125" s="19" t="str">
        <f>IF(基礎データ!D125="","",基礎データ!D125)</f>
        <v/>
      </c>
      <c r="E125" s="6"/>
      <c r="F125" t="str">
        <f t="shared" si="13"/>
        <v/>
      </c>
      <c r="G125" s="6"/>
      <c r="H125" t="str">
        <f t="shared" si="14"/>
        <v/>
      </c>
      <c r="I125" s="6"/>
      <c r="J125" t="str">
        <f t="shared" si="15"/>
        <v/>
      </c>
      <c r="K125" s="6"/>
      <c r="L125" t="str">
        <f t="shared" si="16"/>
        <v/>
      </c>
      <c r="M125" s="6"/>
      <c r="N125" t="str">
        <f t="shared" si="17"/>
        <v/>
      </c>
      <c r="O125" s="6"/>
      <c r="P125" t="str">
        <f t="shared" si="18"/>
        <v/>
      </c>
      <c r="Q125" s="6"/>
      <c r="R125" t="str">
        <f t="shared" si="19"/>
        <v/>
      </c>
      <c r="S125" s="6"/>
      <c r="T125" t="str">
        <f t="shared" si="20"/>
        <v/>
      </c>
      <c r="U125" s="6"/>
      <c r="V125" t="str">
        <f t="shared" si="21"/>
        <v/>
      </c>
      <c r="W125" s="6"/>
      <c r="X125" t="str">
        <f t="shared" si="22"/>
        <v/>
      </c>
      <c r="Y125" t="str">
        <f t="shared" si="23"/>
        <v/>
      </c>
      <c r="Z125" t="str">
        <f t="shared" si="12"/>
        <v/>
      </c>
    </row>
    <row r="126" spans="1:26" x14ac:dyDescent="0.55000000000000004">
      <c r="A126" s="2">
        <v>116</v>
      </c>
      <c r="B126" s="2" t="str">
        <f>IF(基礎データ!B126="","",基礎データ!B126)</f>
        <v/>
      </c>
      <c r="C126" s="2" t="str">
        <f>IF(基礎データ!C126="","",基礎データ!C126)</f>
        <v/>
      </c>
      <c r="D126" s="19" t="str">
        <f>IF(基礎データ!D126="","",基礎データ!D126)</f>
        <v/>
      </c>
      <c r="E126" s="6"/>
      <c r="F126" t="str">
        <f t="shared" si="13"/>
        <v/>
      </c>
      <c r="G126" s="6"/>
      <c r="H126" t="str">
        <f t="shared" si="14"/>
        <v/>
      </c>
      <c r="I126" s="6"/>
      <c r="J126" t="str">
        <f t="shared" si="15"/>
        <v/>
      </c>
      <c r="K126" s="6"/>
      <c r="L126" t="str">
        <f t="shared" si="16"/>
        <v/>
      </c>
      <c r="M126" s="6"/>
      <c r="N126" t="str">
        <f t="shared" si="17"/>
        <v/>
      </c>
      <c r="O126" s="6"/>
      <c r="P126" t="str">
        <f t="shared" si="18"/>
        <v/>
      </c>
      <c r="Q126" s="6"/>
      <c r="R126" t="str">
        <f t="shared" si="19"/>
        <v/>
      </c>
      <c r="S126" s="6"/>
      <c r="T126" t="str">
        <f t="shared" si="20"/>
        <v/>
      </c>
      <c r="U126" s="6"/>
      <c r="V126" t="str">
        <f t="shared" si="21"/>
        <v/>
      </c>
      <c r="W126" s="6"/>
      <c r="X126" t="str">
        <f t="shared" si="22"/>
        <v/>
      </c>
      <c r="Y126" t="str">
        <f t="shared" si="23"/>
        <v/>
      </c>
      <c r="Z126" t="str">
        <f t="shared" si="12"/>
        <v/>
      </c>
    </row>
    <row r="127" spans="1:26" x14ac:dyDescent="0.55000000000000004">
      <c r="A127" s="2">
        <v>117</v>
      </c>
      <c r="B127" s="2" t="str">
        <f>IF(基礎データ!B127="","",基礎データ!B127)</f>
        <v/>
      </c>
      <c r="C127" s="2" t="str">
        <f>IF(基礎データ!C127="","",基礎データ!C127)</f>
        <v/>
      </c>
      <c r="D127" s="19" t="str">
        <f>IF(基礎データ!D127="","",基礎データ!D127)</f>
        <v/>
      </c>
      <c r="E127" s="6"/>
      <c r="F127" t="str">
        <f t="shared" si="13"/>
        <v/>
      </c>
      <c r="G127" s="6"/>
      <c r="H127" t="str">
        <f t="shared" si="14"/>
        <v/>
      </c>
      <c r="I127" s="6"/>
      <c r="J127" t="str">
        <f t="shared" si="15"/>
        <v/>
      </c>
      <c r="K127" s="6"/>
      <c r="L127" t="str">
        <f t="shared" si="16"/>
        <v/>
      </c>
      <c r="M127" s="6"/>
      <c r="N127" t="str">
        <f t="shared" si="17"/>
        <v/>
      </c>
      <c r="O127" s="6"/>
      <c r="P127" t="str">
        <f t="shared" si="18"/>
        <v/>
      </c>
      <c r="Q127" s="6"/>
      <c r="R127" t="str">
        <f t="shared" si="19"/>
        <v/>
      </c>
      <c r="S127" s="6"/>
      <c r="T127" t="str">
        <f t="shared" si="20"/>
        <v/>
      </c>
      <c r="U127" s="6"/>
      <c r="V127" t="str">
        <f t="shared" si="21"/>
        <v/>
      </c>
      <c r="W127" s="6"/>
      <c r="X127" t="str">
        <f t="shared" si="22"/>
        <v/>
      </c>
      <c r="Y127" t="str">
        <f t="shared" si="23"/>
        <v/>
      </c>
      <c r="Z127" t="str">
        <f t="shared" si="12"/>
        <v/>
      </c>
    </row>
    <row r="128" spans="1:26" x14ac:dyDescent="0.55000000000000004">
      <c r="A128" s="2">
        <v>118</v>
      </c>
      <c r="B128" s="2" t="str">
        <f>IF(基礎データ!B128="","",基礎データ!B128)</f>
        <v/>
      </c>
      <c r="C128" s="2" t="str">
        <f>IF(基礎データ!C128="","",基礎データ!C128)</f>
        <v/>
      </c>
      <c r="D128" s="19" t="str">
        <f>IF(基礎データ!D128="","",基礎データ!D128)</f>
        <v/>
      </c>
      <c r="E128" s="6"/>
      <c r="F128" t="str">
        <f t="shared" si="13"/>
        <v/>
      </c>
      <c r="G128" s="6"/>
      <c r="H128" t="str">
        <f t="shared" si="14"/>
        <v/>
      </c>
      <c r="I128" s="6"/>
      <c r="J128" t="str">
        <f t="shared" si="15"/>
        <v/>
      </c>
      <c r="K128" s="6"/>
      <c r="L128" t="str">
        <f t="shared" si="16"/>
        <v/>
      </c>
      <c r="M128" s="6"/>
      <c r="N128" t="str">
        <f t="shared" si="17"/>
        <v/>
      </c>
      <c r="O128" s="6"/>
      <c r="P128" t="str">
        <f t="shared" si="18"/>
        <v/>
      </c>
      <c r="Q128" s="6"/>
      <c r="R128" t="str">
        <f t="shared" si="19"/>
        <v/>
      </c>
      <c r="S128" s="6"/>
      <c r="T128" t="str">
        <f t="shared" si="20"/>
        <v/>
      </c>
      <c r="U128" s="6"/>
      <c r="V128" t="str">
        <f t="shared" si="21"/>
        <v/>
      </c>
      <c r="W128" s="6"/>
      <c r="X128" t="str">
        <f t="shared" si="22"/>
        <v/>
      </c>
      <c r="Y128" t="str">
        <f t="shared" si="23"/>
        <v/>
      </c>
      <c r="Z128" t="str">
        <f t="shared" si="12"/>
        <v/>
      </c>
    </row>
    <row r="129" spans="1:26" x14ac:dyDescent="0.55000000000000004">
      <c r="A129" s="2">
        <v>119</v>
      </c>
      <c r="B129" s="2" t="str">
        <f>IF(基礎データ!B129="","",基礎データ!B129)</f>
        <v/>
      </c>
      <c r="C129" s="2" t="str">
        <f>IF(基礎データ!C129="","",基礎データ!C129)</f>
        <v/>
      </c>
      <c r="D129" s="19" t="str">
        <f>IF(基礎データ!D129="","",基礎データ!D129)</f>
        <v/>
      </c>
      <c r="E129" s="6"/>
      <c r="F129" t="str">
        <f t="shared" si="13"/>
        <v/>
      </c>
      <c r="G129" s="6"/>
      <c r="H129" t="str">
        <f t="shared" si="14"/>
        <v/>
      </c>
      <c r="I129" s="6"/>
      <c r="J129" t="str">
        <f t="shared" si="15"/>
        <v/>
      </c>
      <c r="K129" s="6"/>
      <c r="L129" t="str">
        <f t="shared" si="16"/>
        <v/>
      </c>
      <c r="M129" s="6"/>
      <c r="N129" t="str">
        <f t="shared" si="17"/>
        <v/>
      </c>
      <c r="O129" s="6"/>
      <c r="P129" t="str">
        <f t="shared" si="18"/>
        <v/>
      </c>
      <c r="Q129" s="6"/>
      <c r="R129" t="str">
        <f t="shared" si="19"/>
        <v/>
      </c>
      <c r="S129" s="6"/>
      <c r="T129" t="str">
        <f t="shared" si="20"/>
        <v/>
      </c>
      <c r="U129" s="6"/>
      <c r="V129" t="str">
        <f t="shared" si="21"/>
        <v/>
      </c>
      <c r="W129" s="6"/>
      <c r="X129" t="str">
        <f t="shared" si="22"/>
        <v/>
      </c>
      <c r="Y129" t="str">
        <f t="shared" si="23"/>
        <v/>
      </c>
      <c r="Z129" t="str">
        <f t="shared" si="12"/>
        <v/>
      </c>
    </row>
    <row r="130" spans="1:26" x14ac:dyDescent="0.55000000000000004">
      <c r="A130" s="2">
        <v>120</v>
      </c>
      <c r="B130" s="2" t="str">
        <f>IF(基礎データ!B130="","",基礎データ!B130)</f>
        <v/>
      </c>
      <c r="C130" s="2" t="str">
        <f>IF(基礎データ!C130="","",基礎データ!C130)</f>
        <v/>
      </c>
      <c r="D130" s="19" t="str">
        <f>IF(基礎データ!D130="","",基礎データ!D130)</f>
        <v/>
      </c>
      <c r="E130" s="6"/>
      <c r="F130" t="str">
        <f t="shared" si="13"/>
        <v/>
      </c>
      <c r="G130" s="6"/>
      <c r="H130" t="str">
        <f t="shared" si="14"/>
        <v/>
      </c>
      <c r="I130" s="6"/>
      <c r="J130" t="str">
        <f t="shared" si="15"/>
        <v/>
      </c>
      <c r="K130" s="6"/>
      <c r="L130" t="str">
        <f t="shared" si="16"/>
        <v/>
      </c>
      <c r="M130" s="6"/>
      <c r="N130" t="str">
        <f t="shared" si="17"/>
        <v/>
      </c>
      <c r="O130" s="6"/>
      <c r="P130" t="str">
        <f t="shared" si="18"/>
        <v/>
      </c>
      <c r="Q130" s="6"/>
      <c r="R130" t="str">
        <f t="shared" si="19"/>
        <v/>
      </c>
      <c r="S130" s="6"/>
      <c r="T130" t="str">
        <f t="shared" si="20"/>
        <v/>
      </c>
      <c r="U130" s="6"/>
      <c r="V130" t="str">
        <f t="shared" si="21"/>
        <v/>
      </c>
      <c r="W130" s="6"/>
      <c r="X130" t="str">
        <f t="shared" si="22"/>
        <v/>
      </c>
      <c r="Y130" t="str">
        <f t="shared" si="23"/>
        <v/>
      </c>
      <c r="Z130" t="str">
        <f t="shared" si="12"/>
        <v/>
      </c>
    </row>
    <row r="131" spans="1:26" x14ac:dyDescent="0.55000000000000004">
      <c r="A131" s="2">
        <v>121</v>
      </c>
      <c r="B131" s="2" t="str">
        <f>IF(基礎データ!B131="","",基礎データ!B131)</f>
        <v/>
      </c>
      <c r="C131" s="2" t="str">
        <f>IF(基礎データ!C131="","",基礎データ!C131)</f>
        <v/>
      </c>
      <c r="D131" s="19" t="str">
        <f>IF(基礎データ!D131="","",基礎データ!D131)</f>
        <v/>
      </c>
      <c r="E131" s="6"/>
      <c r="F131" t="str">
        <f t="shared" si="13"/>
        <v/>
      </c>
      <c r="G131" s="6"/>
      <c r="H131" t="str">
        <f t="shared" si="14"/>
        <v/>
      </c>
      <c r="I131" s="6"/>
      <c r="J131" t="str">
        <f t="shared" si="15"/>
        <v/>
      </c>
      <c r="K131" s="6"/>
      <c r="L131" t="str">
        <f t="shared" si="16"/>
        <v/>
      </c>
      <c r="M131" s="6"/>
      <c r="N131" t="str">
        <f t="shared" si="17"/>
        <v/>
      </c>
      <c r="O131" s="6"/>
      <c r="P131" t="str">
        <f t="shared" si="18"/>
        <v/>
      </c>
      <c r="Q131" s="6"/>
      <c r="R131" t="str">
        <f t="shared" si="19"/>
        <v/>
      </c>
      <c r="S131" s="6"/>
      <c r="T131" t="str">
        <f t="shared" si="20"/>
        <v/>
      </c>
      <c r="U131" s="6"/>
      <c r="V131" t="str">
        <f t="shared" si="21"/>
        <v/>
      </c>
      <c r="W131" s="6"/>
      <c r="X131" t="str">
        <f t="shared" si="22"/>
        <v/>
      </c>
      <c r="Y131" t="str">
        <f t="shared" si="23"/>
        <v/>
      </c>
      <c r="Z131" t="str">
        <f t="shared" si="12"/>
        <v/>
      </c>
    </row>
    <row r="132" spans="1:26" x14ac:dyDescent="0.55000000000000004">
      <c r="A132" s="2">
        <v>122</v>
      </c>
      <c r="B132" s="2" t="str">
        <f>IF(基礎データ!B132="","",基礎データ!B132)</f>
        <v/>
      </c>
      <c r="C132" s="2" t="str">
        <f>IF(基礎データ!C132="","",基礎データ!C132)</f>
        <v/>
      </c>
      <c r="D132" s="19" t="str">
        <f>IF(基礎データ!D132="","",基礎データ!D132)</f>
        <v/>
      </c>
      <c r="E132" s="6"/>
      <c r="F132" t="str">
        <f t="shared" si="13"/>
        <v/>
      </c>
      <c r="G132" s="6"/>
      <c r="H132" t="str">
        <f t="shared" si="14"/>
        <v/>
      </c>
      <c r="I132" s="6"/>
      <c r="J132" t="str">
        <f t="shared" si="15"/>
        <v/>
      </c>
      <c r="K132" s="6"/>
      <c r="L132" t="str">
        <f t="shared" si="16"/>
        <v/>
      </c>
      <c r="M132" s="6"/>
      <c r="N132" t="str">
        <f t="shared" si="17"/>
        <v/>
      </c>
      <c r="O132" s="6"/>
      <c r="P132" t="str">
        <f t="shared" si="18"/>
        <v/>
      </c>
      <c r="Q132" s="6"/>
      <c r="R132" t="str">
        <f t="shared" si="19"/>
        <v/>
      </c>
      <c r="S132" s="6"/>
      <c r="T132" t="str">
        <f t="shared" si="20"/>
        <v/>
      </c>
      <c r="U132" s="6"/>
      <c r="V132" t="str">
        <f t="shared" si="21"/>
        <v/>
      </c>
      <c r="W132" s="6"/>
      <c r="X132" t="str">
        <f t="shared" si="22"/>
        <v/>
      </c>
      <c r="Y132" t="str">
        <f t="shared" si="23"/>
        <v/>
      </c>
      <c r="Z132" t="str">
        <f t="shared" si="12"/>
        <v/>
      </c>
    </row>
    <row r="133" spans="1:26" x14ac:dyDescent="0.55000000000000004">
      <c r="A133" s="2">
        <v>123</v>
      </c>
      <c r="B133" s="2" t="str">
        <f>IF(基礎データ!B133="","",基礎データ!B133)</f>
        <v/>
      </c>
      <c r="C133" s="2" t="str">
        <f>IF(基礎データ!C133="","",基礎データ!C133)</f>
        <v/>
      </c>
      <c r="D133" s="19" t="str">
        <f>IF(基礎データ!D133="","",基礎データ!D133)</f>
        <v/>
      </c>
      <c r="E133" s="6"/>
      <c r="F133" t="str">
        <f t="shared" si="13"/>
        <v/>
      </c>
      <c r="G133" s="6"/>
      <c r="H133" t="str">
        <f t="shared" si="14"/>
        <v/>
      </c>
      <c r="I133" s="6"/>
      <c r="J133" t="str">
        <f t="shared" si="15"/>
        <v/>
      </c>
      <c r="K133" s="6"/>
      <c r="L133" t="str">
        <f t="shared" si="16"/>
        <v/>
      </c>
      <c r="M133" s="6"/>
      <c r="N133" t="str">
        <f t="shared" si="17"/>
        <v/>
      </c>
      <c r="O133" s="6"/>
      <c r="P133" t="str">
        <f t="shared" si="18"/>
        <v/>
      </c>
      <c r="Q133" s="6"/>
      <c r="R133" t="str">
        <f t="shared" si="19"/>
        <v/>
      </c>
      <c r="S133" s="6"/>
      <c r="T133" t="str">
        <f t="shared" si="20"/>
        <v/>
      </c>
      <c r="U133" s="6"/>
      <c r="V133" t="str">
        <f t="shared" si="21"/>
        <v/>
      </c>
      <c r="W133" s="6"/>
      <c r="X133" t="str">
        <f t="shared" si="22"/>
        <v/>
      </c>
      <c r="Y133" t="str">
        <f t="shared" si="23"/>
        <v/>
      </c>
      <c r="Z133" t="str">
        <f t="shared" si="12"/>
        <v/>
      </c>
    </row>
    <row r="134" spans="1:26" x14ac:dyDescent="0.55000000000000004">
      <c r="A134" s="2">
        <v>124</v>
      </c>
      <c r="B134" s="2" t="str">
        <f>IF(基礎データ!B134="","",基礎データ!B134)</f>
        <v/>
      </c>
      <c r="C134" s="2" t="str">
        <f>IF(基礎データ!C134="","",基礎データ!C134)</f>
        <v/>
      </c>
      <c r="D134" s="19" t="str">
        <f>IF(基礎データ!D134="","",基礎データ!D134)</f>
        <v/>
      </c>
      <c r="E134" s="6"/>
      <c r="F134" t="str">
        <f t="shared" si="13"/>
        <v/>
      </c>
      <c r="G134" s="6"/>
      <c r="H134" t="str">
        <f t="shared" si="14"/>
        <v/>
      </c>
      <c r="I134" s="6"/>
      <c r="J134" t="str">
        <f t="shared" si="15"/>
        <v/>
      </c>
      <c r="K134" s="6"/>
      <c r="L134" t="str">
        <f t="shared" si="16"/>
        <v/>
      </c>
      <c r="M134" s="6"/>
      <c r="N134" t="str">
        <f t="shared" si="17"/>
        <v/>
      </c>
      <c r="O134" s="6"/>
      <c r="P134" t="str">
        <f t="shared" si="18"/>
        <v/>
      </c>
      <c r="Q134" s="6"/>
      <c r="R134" t="str">
        <f t="shared" si="19"/>
        <v/>
      </c>
      <c r="S134" s="6"/>
      <c r="T134" t="str">
        <f t="shared" si="20"/>
        <v/>
      </c>
      <c r="U134" s="6"/>
      <c r="V134" t="str">
        <f t="shared" si="21"/>
        <v/>
      </c>
      <c r="W134" s="6"/>
      <c r="X134" t="str">
        <f t="shared" si="22"/>
        <v/>
      </c>
      <c r="Y134" t="str">
        <f t="shared" si="23"/>
        <v/>
      </c>
      <c r="Z134" t="str">
        <f t="shared" si="12"/>
        <v/>
      </c>
    </row>
    <row r="135" spans="1:26" x14ac:dyDescent="0.55000000000000004">
      <c r="A135" s="2">
        <v>125</v>
      </c>
      <c r="B135" s="2" t="str">
        <f>IF(基礎データ!B135="","",基礎データ!B135)</f>
        <v/>
      </c>
      <c r="C135" s="2" t="str">
        <f>IF(基礎データ!C135="","",基礎データ!C135)</f>
        <v/>
      </c>
      <c r="D135" s="19" t="str">
        <f>IF(基礎データ!D135="","",基礎データ!D135)</f>
        <v/>
      </c>
      <c r="E135" s="6"/>
      <c r="F135" t="str">
        <f t="shared" si="13"/>
        <v/>
      </c>
      <c r="G135" s="6"/>
      <c r="H135" t="str">
        <f t="shared" si="14"/>
        <v/>
      </c>
      <c r="I135" s="6"/>
      <c r="J135" t="str">
        <f t="shared" si="15"/>
        <v/>
      </c>
      <c r="K135" s="6"/>
      <c r="L135" t="str">
        <f t="shared" si="16"/>
        <v/>
      </c>
      <c r="M135" s="6"/>
      <c r="N135" t="str">
        <f t="shared" si="17"/>
        <v/>
      </c>
      <c r="O135" s="6"/>
      <c r="P135" t="str">
        <f t="shared" si="18"/>
        <v/>
      </c>
      <c r="Q135" s="6"/>
      <c r="R135" t="str">
        <f t="shared" si="19"/>
        <v/>
      </c>
      <c r="S135" s="6"/>
      <c r="T135" t="str">
        <f t="shared" si="20"/>
        <v/>
      </c>
      <c r="U135" s="6"/>
      <c r="V135" t="str">
        <f t="shared" si="21"/>
        <v/>
      </c>
      <c r="W135" s="6"/>
      <c r="X135" t="str">
        <f t="shared" si="22"/>
        <v/>
      </c>
      <c r="Y135" t="str">
        <f t="shared" si="23"/>
        <v/>
      </c>
      <c r="Z135" t="str">
        <f t="shared" si="12"/>
        <v/>
      </c>
    </row>
    <row r="136" spans="1:26" x14ac:dyDescent="0.55000000000000004">
      <c r="A136" s="2">
        <v>126</v>
      </c>
      <c r="B136" s="2" t="str">
        <f>IF(基礎データ!B136="","",基礎データ!B136)</f>
        <v/>
      </c>
      <c r="C136" s="2" t="str">
        <f>IF(基礎データ!C136="","",基礎データ!C136)</f>
        <v/>
      </c>
      <c r="D136" s="19" t="str">
        <f>IF(基礎データ!D136="","",基礎データ!D136)</f>
        <v/>
      </c>
      <c r="E136" s="6"/>
      <c r="F136" t="str">
        <f t="shared" si="13"/>
        <v/>
      </c>
      <c r="G136" s="6"/>
      <c r="H136" t="str">
        <f t="shared" si="14"/>
        <v/>
      </c>
      <c r="I136" s="6"/>
      <c r="J136" t="str">
        <f t="shared" si="15"/>
        <v/>
      </c>
      <c r="K136" s="6"/>
      <c r="L136" t="str">
        <f t="shared" si="16"/>
        <v/>
      </c>
      <c r="M136" s="6"/>
      <c r="N136" t="str">
        <f t="shared" si="17"/>
        <v/>
      </c>
      <c r="O136" s="6"/>
      <c r="P136" t="str">
        <f t="shared" si="18"/>
        <v/>
      </c>
      <c r="Q136" s="6"/>
      <c r="R136" t="str">
        <f t="shared" si="19"/>
        <v/>
      </c>
      <c r="S136" s="6"/>
      <c r="T136" t="str">
        <f t="shared" si="20"/>
        <v/>
      </c>
      <c r="U136" s="6"/>
      <c r="V136" t="str">
        <f t="shared" si="21"/>
        <v/>
      </c>
      <c r="W136" s="6"/>
      <c r="X136" t="str">
        <f t="shared" si="22"/>
        <v/>
      </c>
      <c r="Y136" t="str">
        <f t="shared" si="23"/>
        <v/>
      </c>
      <c r="Z136" t="str">
        <f t="shared" si="12"/>
        <v/>
      </c>
    </row>
    <row r="137" spans="1:26" x14ac:dyDescent="0.55000000000000004">
      <c r="A137" s="2">
        <v>127</v>
      </c>
      <c r="B137" s="2" t="str">
        <f>IF(基礎データ!B137="","",基礎データ!B137)</f>
        <v/>
      </c>
      <c r="C137" s="2" t="str">
        <f>IF(基礎データ!C137="","",基礎データ!C137)</f>
        <v/>
      </c>
      <c r="D137" s="19" t="str">
        <f>IF(基礎データ!D137="","",基礎データ!D137)</f>
        <v/>
      </c>
      <c r="E137" s="6"/>
      <c r="F137" t="str">
        <f t="shared" si="13"/>
        <v/>
      </c>
      <c r="G137" s="6"/>
      <c r="H137" t="str">
        <f t="shared" si="14"/>
        <v/>
      </c>
      <c r="I137" s="6"/>
      <c r="J137" t="str">
        <f t="shared" si="15"/>
        <v/>
      </c>
      <c r="K137" s="6"/>
      <c r="L137" t="str">
        <f t="shared" si="16"/>
        <v/>
      </c>
      <c r="M137" s="6"/>
      <c r="N137" t="str">
        <f t="shared" si="17"/>
        <v/>
      </c>
      <c r="O137" s="6"/>
      <c r="P137" t="str">
        <f t="shared" si="18"/>
        <v/>
      </c>
      <c r="Q137" s="6"/>
      <c r="R137" t="str">
        <f t="shared" si="19"/>
        <v/>
      </c>
      <c r="S137" s="6"/>
      <c r="T137" t="str">
        <f t="shared" si="20"/>
        <v/>
      </c>
      <c r="U137" s="6"/>
      <c r="V137" t="str">
        <f t="shared" si="21"/>
        <v/>
      </c>
      <c r="W137" s="6"/>
      <c r="X137" t="str">
        <f t="shared" si="22"/>
        <v/>
      </c>
      <c r="Y137" t="str">
        <f t="shared" si="23"/>
        <v/>
      </c>
      <c r="Z137" t="str">
        <f t="shared" si="12"/>
        <v/>
      </c>
    </row>
    <row r="138" spans="1:26" x14ac:dyDescent="0.55000000000000004">
      <c r="A138" s="2">
        <v>128</v>
      </c>
      <c r="B138" s="2" t="str">
        <f>IF(基礎データ!B138="","",基礎データ!B138)</f>
        <v/>
      </c>
      <c r="C138" s="2" t="str">
        <f>IF(基礎データ!C138="","",基礎データ!C138)</f>
        <v/>
      </c>
      <c r="D138" s="19" t="str">
        <f>IF(基礎データ!D138="","",基礎データ!D138)</f>
        <v/>
      </c>
      <c r="E138" s="6"/>
      <c r="F138" t="str">
        <f t="shared" si="13"/>
        <v/>
      </c>
      <c r="G138" s="6"/>
      <c r="H138" t="str">
        <f t="shared" si="14"/>
        <v/>
      </c>
      <c r="I138" s="6"/>
      <c r="J138" t="str">
        <f t="shared" si="15"/>
        <v/>
      </c>
      <c r="K138" s="6"/>
      <c r="L138" t="str">
        <f t="shared" si="16"/>
        <v/>
      </c>
      <c r="M138" s="6"/>
      <c r="N138" t="str">
        <f t="shared" si="17"/>
        <v/>
      </c>
      <c r="O138" s="6"/>
      <c r="P138" t="str">
        <f t="shared" si="18"/>
        <v/>
      </c>
      <c r="Q138" s="6"/>
      <c r="R138" t="str">
        <f t="shared" si="19"/>
        <v/>
      </c>
      <c r="S138" s="6"/>
      <c r="T138" t="str">
        <f t="shared" si="20"/>
        <v/>
      </c>
      <c r="U138" s="6"/>
      <c r="V138" t="str">
        <f t="shared" si="21"/>
        <v/>
      </c>
      <c r="W138" s="6"/>
      <c r="X138" t="str">
        <f t="shared" si="22"/>
        <v/>
      </c>
      <c r="Y138" t="str">
        <f t="shared" si="23"/>
        <v/>
      </c>
      <c r="Z138" t="str">
        <f t="shared" si="12"/>
        <v/>
      </c>
    </row>
    <row r="139" spans="1:26" x14ac:dyDescent="0.55000000000000004">
      <c r="A139" s="2">
        <v>129</v>
      </c>
      <c r="B139" s="2" t="str">
        <f>IF(基礎データ!B139="","",基礎データ!B139)</f>
        <v/>
      </c>
      <c r="C139" s="2" t="str">
        <f>IF(基礎データ!C139="","",基礎データ!C139)</f>
        <v/>
      </c>
      <c r="D139" s="19" t="str">
        <f>IF(基礎データ!D139="","",基礎データ!D139)</f>
        <v/>
      </c>
      <c r="E139" s="6"/>
      <c r="F139" t="str">
        <f t="shared" si="13"/>
        <v/>
      </c>
      <c r="G139" s="6"/>
      <c r="H139" t="str">
        <f t="shared" si="14"/>
        <v/>
      </c>
      <c r="I139" s="6"/>
      <c r="J139" t="str">
        <f t="shared" si="15"/>
        <v/>
      </c>
      <c r="K139" s="6"/>
      <c r="L139" t="str">
        <f t="shared" si="16"/>
        <v/>
      </c>
      <c r="M139" s="6"/>
      <c r="N139" t="str">
        <f t="shared" si="17"/>
        <v/>
      </c>
      <c r="O139" s="6"/>
      <c r="P139" t="str">
        <f t="shared" si="18"/>
        <v/>
      </c>
      <c r="Q139" s="6"/>
      <c r="R139" t="str">
        <f t="shared" si="19"/>
        <v/>
      </c>
      <c r="S139" s="6"/>
      <c r="T139" t="str">
        <f t="shared" si="20"/>
        <v/>
      </c>
      <c r="U139" s="6"/>
      <c r="V139" t="str">
        <f t="shared" si="21"/>
        <v/>
      </c>
      <c r="W139" s="6"/>
      <c r="X139" t="str">
        <f t="shared" si="22"/>
        <v/>
      </c>
      <c r="Y139" t="str">
        <f t="shared" si="23"/>
        <v/>
      </c>
      <c r="Z139" t="str">
        <f t="shared" ref="Z139:Z202" si="24">IF(D139="","",Y139*100)</f>
        <v/>
      </c>
    </row>
    <row r="140" spans="1:26" x14ac:dyDescent="0.55000000000000004">
      <c r="A140" s="2">
        <v>130</v>
      </c>
      <c r="B140" s="2" t="str">
        <f>IF(基礎データ!B140="","",基礎データ!B140)</f>
        <v/>
      </c>
      <c r="C140" s="2" t="str">
        <f>IF(基礎データ!C140="","",基礎データ!C140)</f>
        <v/>
      </c>
      <c r="D140" s="19" t="str">
        <f>IF(基礎データ!D140="","",基礎データ!D140)</f>
        <v/>
      </c>
      <c r="E140" s="6"/>
      <c r="F140" t="str">
        <f t="shared" ref="F140:F203" si="25">IF(D140="","",E140/$E$9*$E$8)</f>
        <v/>
      </c>
      <c r="G140" s="6"/>
      <c r="H140" t="str">
        <f t="shared" ref="H140:H203" si="26">IF(D140="","",G140/$G$9*$G$8)</f>
        <v/>
      </c>
      <c r="I140" s="6"/>
      <c r="J140" t="str">
        <f t="shared" ref="J140:J203" si="27">IF(D140="","",I140/$I$9*$I$8)</f>
        <v/>
      </c>
      <c r="K140" s="6"/>
      <c r="L140" t="str">
        <f t="shared" ref="L140:L203" si="28">IF(D140="","",K140/$K$9*$K$8)</f>
        <v/>
      </c>
      <c r="M140" s="6"/>
      <c r="N140" t="str">
        <f t="shared" ref="N140:N203" si="29">IF(D140="","",M140/$M$9*$M$8)</f>
        <v/>
      </c>
      <c r="O140" s="6"/>
      <c r="P140" t="str">
        <f t="shared" ref="P140:P203" si="30">IF(D140="","",O140/$O$9*$O$8)</f>
        <v/>
      </c>
      <c r="Q140" s="6"/>
      <c r="R140" t="str">
        <f t="shared" ref="R140:R203" si="31">IF(D140="","",Q140/$Q$9*$Q$8)</f>
        <v/>
      </c>
      <c r="S140" s="6"/>
      <c r="T140" t="str">
        <f t="shared" ref="T140:T203" si="32">IF(D140="","",S140/$S$9*$S$8)</f>
        <v/>
      </c>
      <c r="U140" s="6"/>
      <c r="V140" t="str">
        <f t="shared" ref="V140:V203" si="33">IF(D140="","",U140/$U$9*$U$8)</f>
        <v/>
      </c>
      <c r="W140" s="6"/>
      <c r="X140" t="str">
        <f t="shared" ref="X140:X203" si="34">IF(D140="","",W140/$W$9*$W$8)</f>
        <v/>
      </c>
      <c r="Y140" t="str">
        <f t="shared" ref="Y140:Y203" si="35">IF(D140="","",(F140+H140+J140+L140+N140+P140+R140+T140+V140+X140)/$Y$8)</f>
        <v/>
      </c>
      <c r="Z140" t="str">
        <f t="shared" si="24"/>
        <v/>
      </c>
    </row>
    <row r="141" spans="1:26" x14ac:dyDescent="0.55000000000000004">
      <c r="A141" s="2">
        <v>131</v>
      </c>
      <c r="B141" s="2" t="str">
        <f>IF(基礎データ!B141="","",基礎データ!B141)</f>
        <v/>
      </c>
      <c r="C141" s="2" t="str">
        <f>IF(基礎データ!C141="","",基礎データ!C141)</f>
        <v/>
      </c>
      <c r="D141" s="19" t="str">
        <f>IF(基礎データ!D141="","",基礎データ!D141)</f>
        <v/>
      </c>
      <c r="E141" s="6"/>
      <c r="F141" t="str">
        <f t="shared" si="25"/>
        <v/>
      </c>
      <c r="G141" s="6"/>
      <c r="H141" t="str">
        <f t="shared" si="26"/>
        <v/>
      </c>
      <c r="I141" s="6"/>
      <c r="J141" t="str">
        <f t="shared" si="27"/>
        <v/>
      </c>
      <c r="K141" s="6"/>
      <c r="L141" t="str">
        <f t="shared" si="28"/>
        <v/>
      </c>
      <c r="M141" s="6"/>
      <c r="N141" t="str">
        <f t="shared" si="29"/>
        <v/>
      </c>
      <c r="O141" s="6"/>
      <c r="P141" t="str">
        <f t="shared" si="30"/>
        <v/>
      </c>
      <c r="Q141" s="6"/>
      <c r="R141" t="str">
        <f t="shared" si="31"/>
        <v/>
      </c>
      <c r="S141" s="6"/>
      <c r="T141" t="str">
        <f t="shared" si="32"/>
        <v/>
      </c>
      <c r="U141" s="6"/>
      <c r="V141" t="str">
        <f t="shared" si="33"/>
        <v/>
      </c>
      <c r="W141" s="6"/>
      <c r="X141" t="str">
        <f t="shared" si="34"/>
        <v/>
      </c>
      <c r="Y141" t="str">
        <f t="shared" si="35"/>
        <v/>
      </c>
      <c r="Z141" t="str">
        <f t="shared" si="24"/>
        <v/>
      </c>
    </row>
    <row r="142" spans="1:26" x14ac:dyDescent="0.55000000000000004">
      <c r="A142" s="2">
        <v>132</v>
      </c>
      <c r="B142" s="2" t="str">
        <f>IF(基礎データ!B142="","",基礎データ!B142)</f>
        <v/>
      </c>
      <c r="C142" s="2" t="str">
        <f>IF(基礎データ!C142="","",基礎データ!C142)</f>
        <v/>
      </c>
      <c r="D142" s="19" t="str">
        <f>IF(基礎データ!D142="","",基礎データ!D142)</f>
        <v/>
      </c>
      <c r="E142" s="6"/>
      <c r="F142" t="str">
        <f t="shared" si="25"/>
        <v/>
      </c>
      <c r="G142" s="6"/>
      <c r="H142" t="str">
        <f t="shared" si="26"/>
        <v/>
      </c>
      <c r="I142" s="6"/>
      <c r="J142" t="str">
        <f t="shared" si="27"/>
        <v/>
      </c>
      <c r="K142" s="6"/>
      <c r="L142" t="str">
        <f t="shared" si="28"/>
        <v/>
      </c>
      <c r="M142" s="6"/>
      <c r="N142" t="str">
        <f t="shared" si="29"/>
        <v/>
      </c>
      <c r="O142" s="6"/>
      <c r="P142" t="str">
        <f t="shared" si="30"/>
        <v/>
      </c>
      <c r="Q142" s="6"/>
      <c r="R142" t="str">
        <f t="shared" si="31"/>
        <v/>
      </c>
      <c r="S142" s="6"/>
      <c r="T142" t="str">
        <f t="shared" si="32"/>
        <v/>
      </c>
      <c r="U142" s="6"/>
      <c r="V142" t="str">
        <f t="shared" si="33"/>
        <v/>
      </c>
      <c r="W142" s="6"/>
      <c r="X142" t="str">
        <f t="shared" si="34"/>
        <v/>
      </c>
      <c r="Y142" t="str">
        <f t="shared" si="35"/>
        <v/>
      </c>
      <c r="Z142" t="str">
        <f t="shared" si="24"/>
        <v/>
      </c>
    </row>
    <row r="143" spans="1:26" x14ac:dyDescent="0.55000000000000004">
      <c r="A143" s="2">
        <v>133</v>
      </c>
      <c r="B143" s="2" t="str">
        <f>IF(基礎データ!B143="","",基礎データ!B143)</f>
        <v/>
      </c>
      <c r="C143" s="2" t="str">
        <f>IF(基礎データ!C143="","",基礎データ!C143)</f>
        <v/>
      </c>
      <c r="D143" s="19" t="str">
        <f>IF(基礎データ!D143="","",基礎データ!D143)</f>
        <v/>
      </c>
      <c r="E143" s="6"/>
      <c r="F143" t="str">
        <f t="shared" si="25"/>
        <v/>
      </c>
      <c r="G143" s="6"/>
      <c r="H143" t="str">
        <f t="shared" si="26"/>
        <v/>
      </c>
      <c r="I143" s="6"/>
      <c r="J143" t="str">
        <f t="shared" si="27"/>
        <v/>
      </c>
      <c r="K143" s="6"/>
      <c r="L143" t="str">
        <f t="shared" si="28"/>
        <v/>
      </c>
      <c r="M143" s="6"/>
      <c r="N143" t="str">
        <f t="shared" si="29"/>
        <v/>
      </c>
      <c r="O143" s="6"/>
      <c r="P143" t="str">
        <f t="shared" si="30"/>
        <v/>
      </c>
      <c r="Q143" s="6"/>
      <c r="R143" t="str">
        <f t="shared" si="31"/>
        <v/>
      </c>
      <c r="S143" s="6"/>
      <c r="T143" t="str">
        <f t="shared" si="32"/>
        <v/>
      </c>
      <c r="U143" s="6"/>
      <c r="V143" t="str">
        <f t="shared" si="33"/>
        <v/>
      </c>
      <c r="W143" s="6"/>
      <c r="X143" t="str">
        <f t="shared" si="34"/>
        <v/>
      </c>
      <c r="Y143" t="str">
        <f t="shared" si="35"/>
        <v/>
      </c>
      <c r="Z143" t="str">
        <f t="shared" si="24"/>
        <v/>
      </c>
    </row>
    <row r="144" spans="1:26" x14ac:dyDescent="0.55000000000000004">
      <c r="A144" s="2">
        <v>134</v>
      </c>
      <c r="B144" s="2" t="str">
        <f>IF(基礎データ!B144="","",基礎データ!B144)</f>
        <v/>
      </c>
      <c r="C144" s="2" t="str">
        <f>IF(基礎データ!C144="","",基礎データ!C144)</f>
        <v/>
      </c>
      <c r="D144" s="19" t="str">
        <f>IF(基礎データ!D144="","",基礎データ!D144)</f>
        <v/>
      </c>
      <c r="E144" s="6"/>
      <c r="F144" t="str">
        <f t="shared" si="25"/>
        <v/>
      </c>
      <c r="G144" s="6"/>
      <c r="H144" t="str">
        <f t="shared" si="26"/>
        <v/>
      </c>
      <c r="I144" s="6"/>
      <c r="J144" t="str">
        <f t="shared" si="27"/>
        <v/>
      </c>
      <c r="K144" s="6"/>
      <c r="L144" t="str">
        <f t="shared" si="28"/>
        <v/>
      </c>
      <c r="M144" s="6"/>
      <c r="N144" t="str">
        <f t="shared" si="29"/>
        <v/>
      </c>
      <c r="O144" s="6"/>
      <c r="P144" t="str">
        <f t="shared" si="30"/>
        <v/>
      </c>
      <c r="Q144" s="6"/>
      <c r="R144" t="str">
        <f t="shared" si="31"/>
        <v/>
      </c>
      <c r="S144" s="6"/>
      <c r="T144" t="str">
        <f t="shared" si="32"/>
        <v/>
      </c>
      <c r="U144" s="6"/>
      <c r="V144" t="str">
        <f t="shared" si="33"/>
        <v/>
      </c>
      <c r="W144" s="6"/>
      <c r="X144" t="str">
        <f t="shared" si="34"/>
        <v/>
      </c>
      <c r="Y144" t="str">
        <f t="shared" si="35"/>
        <v/>
      </c>
      <c r="Z144" t="str">
        <f t="shared" si="24"/>
        <v/>
      </c>
    </row>
    <row r="145" spans="1:26" x14ac:dyDescent="0.55000000000000004">
      <c r="A145" s="2">
        <v>135</v>
      </c>
      <c r="B145" s="2" t="str">
        <f>IF(基礎データ!B145="","",基礎データ!B145)</f>
        <v/>
      </c>
      <c r="C145" s="2" t="str">
        <f>IF(基礎データ!C145="","",基礎データ!C145)</f>
        <v/>
      </c>
      <c r="D145" s="19" t="str">
        <f>IF(基礎データ!D145="","",基礎データ!D145)</f>
        <v/>
      </c>
      <c r="E145" s="6"/>
      <c r="F145" t="str">
        <f t="shared" si="25"/>
        <v/>
      </c>
      <c r="G145" s="6"/>
      <c r="H145" t="str">
        <f t="shared" si="26"/>
        <v/>
      </c>
      <c r="I145" s="6"/>
      <c r="J145" t="str">
        <f t="shared" si="27"/>
        <v/>
      </c>
      <c r="K145" s="6"/>
      <c r="L145" t="str">
        <f t="shared" si="28"/>
        <v/>
      </c>
      <c r="M145" s="6"/>
      <c r="N145" t="str">
        <f t="shared" si="29"/>
        <v/>
      </c>
      <c r="O145" s="6"/>
      <c r="P145" t="str">
        <f t="shared" si="30"/>
        <v/>
      </c>
      <c r="Q145" s="6"/>
      <c r="R145" t="str">
        <f t="shared" si="31"/>
        <v/>
      </c>
      <c r="S145" s="6"/>
      <c r="T145" t="str">
        <f t="shared" si="32"/>
        <v/>
      </c>
      <c r="U145" s="6"/>
      <c r="V145" t="str">
        <f t="shared" si="33"/>
        <v/>
      </c>
      <c r="W145" s="6"/>
      <c r="X145" t="str">
        <f t="shared" si="34"/>
        <v/>
      </c>
      <c r="Y145" t="str">
        <f t="shared" si="35"/>
        <v/>
      </c>
      <c r="Z145" t="str">
        <f t="shared" si="24"/>
        <v/>
      </c>
    </row>
    <row r="146" spans="1:26" x14ac:dyDescent="0.55000000000000004">
      <c r="A146" s="2">
        <v>136</v>
      </c>
      <c r="B146" s="2" t="str">
        <f>IF(基礎データ!B146="","",基礎データ!B146)</f>
        <v/>
      </c>
      <c r="C146" s="2" t="str">
        <f>IF(基礎データ!C146="","",基礎データ!C146)</f>
        <v/>
      </c>
      <c r="D146" s="19" t="str">
        <f>IF(基礎データ!D146="","",基礎データ!D146)</f>
        <v/>
      </c>
      <c r="E146" s="6"/>
      <c r="F146" t="str">
        <f t="shared" si="25"/>
        <v/>
      </c>
      <c r="G146" s="6"/>
      <c r="H146" t="str">
        <f t="shared" si="26"/>
        <v/>
      </c>
      <c r="I146" s="6"/>
      <c r="J146" t="str">
        <f t="shared" si="27"/>
        <v/>
      </c>
      <c r="K146" s="6"/>
      <c r="L146" t="str">
        <f t="shared" si="28"/>
        <v/>
      </c>
      <c r="M146" s="6"/>
      <c r="N146" t="str">
        <f t="shared" si="29"/>
        <v/>
      </c>
      <c r="O146" s="6"/>
      <c r="P146" t="str">
        <f t="shared" si="30"/>
        <v/>
      </c>
      <c r="Q146" s="6"/>
      <c r="R146" t="str">
        <f t="shared" si="31"/>
        <v/>
      </c>
      <c r="S146" s="6"/>
      <c r="T146" t="str">
        <f t="shared" si="32"/>
        <v/>
      </c>
      <c r="U146" s="6"/>
      <c r="V146" t="str">
        <f t="shared" si="33"/>
        <v/>
      </c>
      <c r="W146" s="6"/>
      <c r="X146" t="str">
        <f t="shared" si="34"/>
        <v/>
      </c>
      <c r="Y146" t="str">
        <f t="shared" si="35"/>
        <v/>
      </c>
      <c r="Z146" t="str">
        <f t="shared" si="24"/>
        <v/>
      </c>
    </row>
    <row r="147" spans="1:26" x14ac:dyDescent="0.55000000000000004">
      <c r="A147" s="2">
        <v>137</v>
      </c>
      <c r="B147" s="2" t="str">
        <f>IF(基礎データ!B147="","",基礎データ!B147)</f>
        <v/>
      </c>
      <c r="C147" s="2" t="str">
        <f>IF(基礎データ!C147="","",基礎データ!C147)</f>
        <v/>
      </c>
      <c r="D147" s="19" t="str">
        <f>IF(基礎データ!D147="","",基礎データ!D147)</f>
        <v/>
      </c>
      <c r="E147" s="6"/>
      <c r="F147" t="str">
        <f t="shared" si="25"/>
        <v/>
      </c>
      <c r="G147" s="6"/>
      <c r="H147" t="str">
        <f t="shared" si="26"/>
        <v/>
      </c>
      <c r="I147" s="6"/>
      <c r="J147" t="str">
        <f t="shared" si="27"/>
        <v/>
      </c>
      <c r="K147" s="6"/>
      <c r="L147" t="str">
        <f t="shared" si="28"/>
        <v/>
      </c>
      <c r="M147" s="6"/>
      <c r="N147" t="str">
        <f t="shared" si="29"/>
        <v/>
      </c>
      <c r="O147" s="6"/>
      <c r="P147" t="str">
        <f t="shared" si="30"/>
        <v/>
      </c>
      <c r="Q147" s="6"/>
      <c r="R147" t="str">
        <f t="shared" si="31"/>
        <v/>
      </c>
      <c r="S147" s="6"/>
      <c r="T147" t="str">
        <f t="shared" si="32"/>
        <v/>
      </c>
      <c r="U147" s="6"/>
      <c r="V147" t="str">
        <f t="shared" si="33"/>
        <v/>
      </c>
      <c r="W147" s="6"/>
      <c r="X147" t="str">
        <f t="shared" si="34"/>
        <v/>
      </c>
      <c r="Y147" t="str">
        <f t="shared" si="35"/>
        <v/>
      </c>
      <c r="Z147" t="str">
        <f t="shared" si="24"/>
        <v/>
      </c>
    </row>
    <row r="148" spans="1:26" x14ac:dyDescent="0.55000000000000004">
      <c r="A148" s="2">
        <v>138</v>
      </c>
      <c r="B148" s="2" t="str">
        <f>IF(基礎データ!B148="","",基礎データ!B148)</f>
        <v/>
      </c>
      <c r="C148" s="2" t="str">
        <f>IF(基礎データ!C148="","",基礎データ!C148)</f>
        <v/>
      </c>
      <c r="D148" s="19" t="str">
        <f>IF(基礎データ!D148="","",基礎データ!D148)</f>
        <v/>
      </c>
      <c r="E148" s="6"/>
      <c r="F148" t="str">
        <f t="shared" si="25"/>
        <v/>
      </c>
      <c r="G148" s="6"/>
      <c r="H148" t="str">
        <f t="shared" si="26"/>
        <v/>
      </c>
      <c r="I148" s="6"/>
      <c r="J148" t="str">
        <f t="shared" si="27"/>
        <v/>
      </c>
      <c r="K148" s="6"/>
      <c r="L148" t="str">
        <f t="shared" si="28"/>
        <v/>
      </c>
      <c r="M148" s="6"/>
      <c r="N148" t="str">
        <f t="shared" si="29"/>
        <v/>
      </c>
      <c r="O148" s="6"/>
      <c r="P148" t="str">
        <f t="shared" si="30"/>
        <v/>
      </c>
      <c r="Q148" s="6"/>
      <c r="R148" t="str">
        <f t="shared" si="31"/>
        <v/>
      </c>
      <c r="S148" s="6"/>
      <c r="T148" t="str">
        <f t="shared" si="32"/>
        <v/>
      </c>
      <c r="U148" s="6"/>
      <c r="V148" t="str">
        <f t="shared" si="33"/>
        <v/>
      </c>
      <c r="W148" s="6"/>
      <c r="X148" t="str">
        <f t="shared" si="34"/>
        <v/>
      </c>
      <c r="Y148" t="str">
        <f t="shared" si="35"/>
        <v/>
      </c>
      <c r="Z148" t="str">
        <f t="shared" si="24"/>
        <v/>
      </c>
    </row>
    <row r="149" spans="1:26" x14ac:dyDescent="0.55000000000000004">
      <c r="A149" s="2">
        <v>139</v>
      </c>
      <c r="B149" s="2" t="str">
        <f>IF(基礎データ!B149="","",基礎データ!B149)</f>
        <v/>
      </c>
      <c r="C149" s="2" t="str">
        <f>IF(基礎データ!C149="","",基礎データ!C149)</f>
        <v/>
      </c>
      <c r="D149" s="19" t="str">
        <f>IF(基礎データ!D149="","",基礎データ!D149)</f>
        <v/>
      </c>
      <c r="E149" s="6"/>
      <c r="F149" t="str">
        <f t="shared" si="25"/>
        <v/>
      </c>
      <c r="G149" s="6"/>
      <c r="H149" t="str">
        <f t="shared" si="26"/>
        <v/>
      </c>
      <c r="I149" s="6"/>
      <c r="J149" t="str">
        <f t="shared" si="27"/>
        <v/>
      </c>
      <c r="K149" s="6"/>
      <c r="L149" t="str">
        <f t="shared" si="28"/>
        <v/>
      </c>
      <c r="M149" s="6"/>
      <c r="N149" t="str">
        <f t="shared" si="29"/>
        <v/>
      </c>
      <c r="O149" s="6"/>
      <c r="P149" t="str">
        <f t="shared" si="30"/>
        <v/>
      </c>
      <c r="Q149" s="6"/>
      <c r="R149" t="str">
        <f t="shared" si="31"/>
        <v/>
      </c>
      <c r="S149" s="6"/>
      <c r="T149" t="str">
        <f t="shared" si="32"/>
        <v/>
      </c>
      <c r="U149" s="6"/>
      <c r="V149" t="str">
        <f t="shared" si="33"/>
        <v/>
      </c>
      <c r="W149" s="6"/>
      <c r="X149" t="str">
        <f t="shared" si="34"/>
        <v/>
      </c>
      <c r="Y149" t="str">
        <f t="shared" si="35"/>
        <v/>
      </c>
      <c r="Z149" t="str">
        <f t="shared" si="24"/>
        <v/>
      </c>
    </row>
    <row r="150" spans="1:26" x14ac:dyDescent="0.55000000000000004">
      <c r="A150" s="2">
        <v>140</v>
      </c>
      <c r="B150" s="2" t="str">
        <f>IF(基礎データ!B150="","",基礎データ!B150)</f>
        <v/>
      </c>
      <c r="C150" s="2" t="str">
        <f>IF(基礎データ!C150="","",基礎データ!C150)</f>
        <v/>
      </c>
      <c r="D150" s="19" t="str">
        <f>IF(基礎データ!D150="","",基礎データ!D150)</f>
        <v/>
      </c>
      <c r="E150" s="6"/>
      <c r="F150" t="str">
        <f t="shared" si="25"/>
        <v/>
      </c>
      <c r="G150" s="6"/>
      <c r="H150" t="str">
        <f t="shared" si="26"/>
        <v/>
      </c>
      <c r="I150" s="6"/>
      <c r="J150" t="str">
        <f t="shared" si="27"/>
        <v/>
      </c>
      <c r="K150" s="6"/>
      <c r="L150" t="str">
        <f t="shared" si="28"/>
        <v/>
      </c>
      <c r="M150" s="6"/>
      <c r="N150" t="str">
        <f t="shared" si="29"/>
        <v/>
      </c>
      <c r="O150" s="6"/>
      <c r="P150" t="str">
        <f t="shared" si="30"/>
        <v/>
      </c>
      <c r="Q150" s="6"/>
      <c r="R150" t="str">
        <f t="shared" si="31"/>
        <v/>
      </c>
      <c r="S150" s="6"/>
      <c r="T150" t="str">
        <f t="shared" si="32"/>
        <v/>
      </c>
      <c r="U150" s="6"/>
      <c r="V150" t="str">
        <f t="shared" si="33"/>
        <v/>
      </c>
      <c r="W150" s="6"/>
      <c r="X150" t="str">
        <f t="shared" si="34"/>
        <v/>
      </c>
      <c r="Y150" t="str">
        <f t="shared" si="35"/>
        <v/>
      </c>
      <c r="Z150" t="str">
        <f t="shared" si="24"/>
        <v/>
      </c>
    </row>
    <row r="151" spans="1:26" x14ac:dyDescent="0.55000000000000004">
      <c r="A151" s="2">
        <v>141</v>
      </c>
      <c r="B151" s="2" t="str">
        <f>IF(基礎データ!B151="","",基礎データ!B151)</f>
        <v/>
      </c>
      <c r="C151" s="2" t="str">
        <f>IF(基礎データ!C151="","",基礎データ!C151)</f>
        <v/>
      </c>
      <c r="D151" s="19" t="str">
        <f>IF(基礎データ!D151="","",基礎データ!D151)</f>
        <v/>
      </c>
      <c r="E151" s="6"/>
      <c r="F151" t="str">
        <f t="shared" si="25"/>
        <v/>
      </c>
      <c r="G151" s="6"/>
      <c r="H151" t="str">
        <f t="shared" si="26"/>
        <v/>
      </c>
      <c r="I151" s="6"/>
      <c r="J151" t="str">
        <f t="shared" si="27"/>
        <v/>
      </c>
      <c r="K151" s="6"/>
      <c r="L151" t="str">
        <f t="shared" si="28"/>
        <v/>
      </c>
      <c r="M151" s="6"/>
      <c r="N151" t="str">
        <f t="shared" si="29"/>
        <v/>
      </c>
      <c r="O151" s="6"/>
      <c r="P151" t="str">
        <f t="shared" si="30"/>
        <v/>
      </c>
      <c r="Q151" s="6"/>
      <c r="R151" t="str">
        <f t="shared" si="31"/>
        <v/>
      </c>
      <c r="S151" s="6"/>
      <c r="T151" t="str">
        <f t="shared" si="32"/>
        <v/>
      </c>
      <c r="U151" s="6"/>
      <c r="V151" t="str">
        <f t="shared" si="33"/>
        <v/>
      </c>
      <c r="W151" s="6"/>
      <c r="X151" t="str">
        <f t="shared" si="34"/>
        <v/>
      </c>
      <c r="Y151" t="str">
        <f t="shared" si="35"/>
        <v/>
      </c>
      <c r="Z151" t="str">
        <f t="shared" si="24"/>
        <v/>
      </c>
    </row>
    <row r="152" spans="1:26" x14ac:dyDescent="0.55000000000000004">
      <c r="A152" s="2">
        <v>142</v>
      </c>
      <c r="B152" s="2" t="str">
        <f>IF(基礎データ!B152="","",基礎データ!B152)</f>
        <v/>
      </c>
      <c r="C152" s="2" t="str">
        <f>IF(基礎データ!C152="","",基礎データ!C152)</f>
        <v/>
      </c>
      <c r="D152" s="19" t="str">
        <f>IF(基礎データ!D152="","",基礎データ!D152)</f>
        <v/>
      </c>
      <c r="E152" s="6"/>
      <c r="F152" t="str">
        <f t="shared" si="25"/>
        <v/>
      </c>
      <c r="G152" s="6"/>
      <c r="H152" t="str">
        <f t="shared" si="26"/>
        <v/>
      </c>
      <c r="I152" s="6"/>
      <c r="J152" t="str">
        <f t="shared" si="27"/>
        <v/>
      </c>
      <c r="K152" s="6"/>
      <c r="L152" t="str">
        <f t="shared" si="28"/>
        <v/>
      </c>
      <c r="M152" s="6"/>
      <c r="N152" t="str">
        <f t="shared" si="29"/>
        <v/>
      </c>
      <c r="O152" s="6"/>
      <c r="P152" t="str">
        <f t="shared" si="30"/>
        <v/>
      </c>
      <c r="Q152" s="6"/>
      <c r="R152" t="str">
        <f t="shared" si="31"/>
        <v/>
      </c>
      <c r="S152" s="6"/>
      <c r="T152" t="str">
        <f t="shared" si="32"/>
        <v/>
      </c>
      <c r="U152" s="6"/>
      <c r="V152" t="str">
        <f t="shared" si="33"/>
        <v/>
      </c>
      <c r="W152" s="6"/>
      <c r="X152" t="str">
        <f t="shared" si="34"/>
        <v/>
      </c>
      <c r="Y152" t="str">
        <f t="shared" si="35"/>
        <v/>
      </c>
      <c r="Z152" t="str">
        <f t="shared" si="24"/>
        <v/>
      </c>
    </row>
    <row r="153" spans="1:26" x14ac:dyDescent="0.55000000000000004">
      <c r="A153" s="2">
        <v>143</v>
      </c>
      <c r="B153" s="2" t="str">
        <f>IF(基礎データ!B153="","",基礎データ!B153)</f>
        <v/>
      </c>
      <c r="C153" s="2" t="str">
        <f>IF(基礎データ!C153="","",基礎データ!C153)</f>
        <v/>
      </c>
      <c r="D153" s="19" t="str">
        <f>IF(基礎データ!D153="","",基礎データ!D153)</f>
        <v/>
      </c>
      <c r="E153" s="6"/>
      <c r="F153" t="str">
        <f t="shared" si="25"/>
        <v/>
      </c>
      <c r="G153" s="6"/>
      <c r="H153" t="str">
        <f t="shared" si="26"/>
        <v/>
      </c>
      <c r="I153" s="6"/>
      <c r="J153" t="str">
        <f t="shared" si="27"/>
        <v/>
      </c>
      <c r="K153" s="6"/>
      <c r="L153" t="str">
        <f t="shared" si="28"/>
        <v/>
      </c>
      <c r="M153" s="6"/>
      <c r="N153" t="str">
        <f t="shared" si="29"/>
        <v/>
      </c>
      <c r="O153" s="6"/>
      <c r="P153" t="str">
        <f t="shared" si="30"/>
        <v/>
      </c>
      <c r="Q153" s="6"/>
      <c r="R153" t="str">
        <f t="shared" si="31"/>
        <v/>
      </c>
      <c r="S153" s="6"/>
      <c r="T153" t="str">
        <f t="shared" si="32"/>
        <v/>
      </c>
      <c r="U153" s="6"/>
      <c r="V153" t="str">
        <f t="shared" si="33"/>
        <v/>
      </c>
      <c r="W153" s="6"/>
      <c r="X153" t="str">
        <f t="shared" si="34"/>
        <v/>
      </c>
      <c r="Y153" t="str">
        <f t="shared" si="35"/>
        <v/>
      </c>
      <c r="Z153" t="str">
        <f t="shared" si="24"/>
        <v/>
      </c>
    </row>
    <row r="154" spans="1:26" x14ac:dyDescent="0.55000000000000004">
      <c r="A154" s="2">
        <v>144</v>
      </c>
      <c r="B154" s="2" t="str">
        <f>IF(基礎データ!B154="","",基礎データ!B154)</f>
        <v/>
      </c>
      <c r="C154" s="2" t="str">
        <f>IF(基礎データ!C154="","",基礎データ!C154)</f>
        <v/>
      </c>
      <c r="D154" s="19" t="str">
        <f>IF(基礎データ!D154="","",基礎データ!D154)</f>
        <v/>
      </c>
      <c r="E154" s="6"/>
      <c r="F154" t="str">
        <f t="shared" si="25"/>
        <v/>
      </c>
      <c r="G154" s="6"/>
      <c r="H154" t="str">
        <f t="shared" si="26"/>
        <v/>
      </c>
      <c r="I154" s="6"/>
      <c r="J154" t="str">
        <f t="shared" si="27"/>
        <v/>
      </c>
      <c r="K154" s="6"/>
      <c r="L154" t="str">
        <f t="shared" si="28"/>
        <v/>
      </c>
      <c r="M154" s="6"/>
      <c r="N154" t="str">
        <f t="shared" si="29"/>
        <v/>
      </c>
      <c r="O154" s="6"/>
      <c r="P154" t="str">
        <f t="shared" si="30"/>
        <v/>
      </c>
      <c r="Q154" s="6"/>
      <c r="R154" t="str">
        <f t="shared" si="31"/>
        <v/>
      </c>
      <c r="S154" s="6"/>
      <c r="T154" t="str">
        <f t="shared" si="32"/>
        <v/>
      </c>
      <c r="U154" s="6"/>
      <c r="V154" t="str">
        <f t="shared" si="33"/>
        <v/>
      </c>
      <c r="W154" s="6"/>
      <c r="X154" t="str">
        <f t="shared" si="34"/>
        <v/>
      </c>
      <c r="Y154" t="str">
        <f t="shared" si="35"/>
        <v/>
      </c>
      <c r="Z154" t="str">
        <f t="shared" si="24"/>
        <v/>
      </c>
    </row>
    <row r="155" spans="1:26" x14ac:dyDescent="0.55000000000000004">
      <c r="A155" s="2">
        <v>145</v>
      </c>
      <c r="B155" s="2" t="str">
        <f>IF(基礎データ!B155="","",基礎データ!B155)</f>
        <v/>
      </c>
      <c r="C155" s="2" t="str">
        <f>IF(基礎データ!C155="","",基礎データ!C155)</f>
        <v/>
      </c>
      <c r="D155" s="19" t="str">
        <f>IF(基礎データ!D155="","",基礎データ!D155)</f>
        <v/>
      </c>
      <c r="E155" s="6"/>
      <c r="F155" t="str">
        <f t="shared" si="25"/>
        <v/>
      </c>
      <c r="G155" s="6"/>
      <c r="H155" t="str">
        <f t="shared" si="26"/>
        <v/>
      </c>
      <c r="I155" s="6"/>
      <c r="J155" t="str">
        <f t="shared" si="27"/>
        <v/>
      </c>
      <c r="K155" s="6"/>
      <c r="L155" t="str">
        <f t="shared" si="28"/>
        <v/>
      </c>
      <c r="M155" s="6"/>
      <c r="N155" t="str">
        <f t="shared" si="29"/>
        <v/>
      </c>
      <c r="O155" s="6"/>
      <c r="P155" t="str">
        <f t="shared" si="30"/>
        <v/>
      </c>
      <c r="Q155" s="6"/>
      <c r="R155" t="str">
        <f t="shared" si="31"/>
        <v/>
      </c>
      <c r="S155" s="6"/>
      <c r="T155" t="str">
        <f t="shared" si="32"/>
        <v/>
      </c>
      <c r="U155" s="6"/>
      <c r="V155" t="str">
        <f t="shared" si="33"/>
        <v/>
      </c>
      <c r="W155" s="6"/>
      <c r="X155" t="str">
        <f t="shared" si="34"/>
        <v/>
      </c>
      <c r="Y155" t="str">
        <f t="shared" si="35"/>
        <v/>
      </c>
      <c r="Z155" t="str">
        <f t="shared" si="24"/>
        <v/>
      </c>
    </row>
    <row r="156" spans="1:26" x14ac:dyDescent="0.55000000000000004">
      <c r="A156" s="2">
        <v>146</v>
      </c>
      <c r="B156" s="2" t="str">
        <f>IF(基礎データ!B156="","",基礎データ!B156)</f>
        <v/>
      </c>
      <c r="C156" s="2" t="str">
        <f>IF(基礎データ!C156="","",基礎データ!C156)</f>
        <v/>
      </c>
      <c r="D156" s="19" t="str">
        <f>IF(基礎データ!D156="","",基礎データ!D156)</f>
        <v/>
      </c>
      <c r="E156" s="6"/>
      <c r="F156" t="str">
        <f t="shared" si="25"/>
        <v/>
      </c>
      <c r="G156" s="6"/>
      <c r="H156" t="str">
        <f t="shared" si="26"/>
        <v/>
      </c>
      <c r="I156" s="6"/>
      <c r="J156" t="str">
        <f t="shared" si="27"/>
        <v/>
      </c>
      <c r="K156" s="6"/>
      <c r="L156" t="str">
        <f t="shared" si="28"/>
        <v/>
      </c>
      <c r="M156" s="6"/>
      <c r="N156" t="str">
        <f t="shared" si="29"/>
        <v/>
      </c>
      <c r="O156" s="6"/>
      <c r="P156" t="str">
        <f t="shared" si="30"/>
        <v/>
      </c>
      <c r="Q156" s="6"/>
      <c r="R156" t="str">
        <f t="shared" si="31"/>
        <v/>
      </c>
      <c r="S156" s="6"/>
      <c r="T156" t="str">
        <f t="shared" si="32"/>
        <v/>
      </c>
      <c r="U156" s="6"/>
      <c r="V156" t="str">
        <f t="shared" si="33"/>
        <v/>
      </c>
      <c r="W156" s="6"/>
      <c r="X156" t="str">
        <f t="shared" si="34"/>
        <v/>
      </c>
      <c r="Y156" t="str">
        <f t="shared" si="35"/>
        <v/>
      </c>
      <c r="Z156" t="str">
        <f t="shared" si="24"/>
        <v/>
      </c>
    </row>
    <row r="157" spans="1:26" x14ac:dyDescent="0.55000000000000004">
      <c r="A157" s="2">
        <v>147</v>
      </c>
      <c r="B157" s="2" t="str">
        <f>IF(基礎データ!B157="","",基礎データ!B157)</f>
        <v/>
      </c>
      <c r="C157" s="2" t="str">
        <f>IF(基礎データ!C157="","",基礎データ!C157)</f>
        <v/>
      </c>
      <c r="D157" s="19" t="str">
        <f>IF(基礎データ!D157="","",基礎データ!D157)</f>
        <v/>
      </c>
      <c r="E157" s="6"/>
      <c r="F157" t="str">
        <f t="shared" si="25"/>
        <v/>
      </c>
      <c r="G157" s="6"/>
      <c r="H157" t="str">
        <f t="shared" si="26"/>
        <v/>
      </c>
      <c r="I157" s="6"/>
      <c r="J157" t="str">
        <f t="shared" si="27"/>
        <v/>
      </c>
      <c r="K157" s="6"/>
      <c r="L157" t="str">
        <f t="shared" si="28"/>
        <v/>
      </c>
      <c r="M157" s="6"/>
      <c r="N157" t="str">
        <f t="shared" si="29"/>
        <v/>
      </c>
      <c r="O157" s="6"/>
      <c r="P157" t="str">
        <f t="shared" si="30"/>
        <v/>
      </c>
      <c r="Q157" s="6"/>
      <c r="R157" t="str">
        <f t="shared" si="31"/>
        <v/>
      </c>
      <c r="S157" s="6"/>
      <c r="T157" t="str">
        <f t="shared" si="32"/>
        <v/>
      </c>
      <c r="U157" s="6"/>
      <c r="V157" t="str">
        <f t="shared" si="33"/>
        <v/>
      </c>
      <c r="W157" s="6"/>
      <c r="X157" t="str">
        <f t="shared" si="34"/>
        <v/>
      </c>
      <c r="Y157" t="str">
        <f t="shared" si="35"/>
        <v/>
      </c>
      <c r="Z157" t="str">
        <f t="shared" si="24"/>
        <v/>
      </c>
    </row>
    <row r="158" spans="1:26" x14ac:dyDescent="0.55000000000000004">
      <c r="A158" s="2">
        <v>148</v>
      </c>
      <c r="B158" s="2" t="str">
        <f>IF(基礎データ!B158="","",基礎データ!B158)</f>
        <v/>
      </c>
      <c r="C158" s="2" t="str">
        <f>IF(基礎データ!C158="","",基礎データ!C158)</f>
        <v/>
      </c>
      <c r="D158" s="19" t="str">
        <f>IF(基礎データ!D158="","",基礎データ!D158)</f>
        <v/>
      </c>
      <c r="E158" s="6"/>
      <c r="F158" t="str">
        <f t="shared" si="25"/>
        <v/>
      </c>
      <c r="G158" s="6"/>
      <c r="H158" t="str">
        <f t="shared" si="26"/>
        <v/>
      </c>
      <c r="I158" s="6"/>
      <c r="J158" t="str">
        <f t="shared" si="27"/>
        <v/>
      </c>
      <c r="K158" s="6"/>
      <c r="L158" t="str">
        <f t="shared" si="28"/>
        <v/>
      </c>
      <c r="M158" s="6"/>
      <c r="N158" t="str">
        <f t="shared" si="29"/>
        <v/>
      </c>
      <c r="O158" s="6"/>
      <c r="P158" t="str">
        <f t="shared" si="30"/>
        <v/>
      </c>
      <c r="Q158" s="6"/>
      <c r="R158" t="str">
        <f t="shared" si="31"/>
        <v/>
      </c>
      <c r="S158" s="6"/>
      <c r="T158" t="str">
        <f t="shared" si="32"/>
        <v/>
      </c>
      <c r="U158" s="6"/>
      <c r="V158" t="str">
        <f t="shared" si="33"/>
        <v/>
      </c>
      <c r="W158" s="6"/>
      <c r="X158" t="str">
        <f t="shared" si="34"/>
        <v/>
      </c>
      <c r="Y158" t="str">
        <f t="shared" si="35"/>
        <v/>
      </c>
      <c r="Z158" t="str">
        <f t="shared" si="24"/>
        <v/>
      </c>
    </row>
    <row r="159" spans="1:26" x14ac:dyDescent="0.55000000000000004">
      <c r="A159" s="2">
        <v>149</v>
      </c>
      <c r="B159" s="2" t="str">
        <f>IF(基礎データ!B159="","",基礎データ!B159)</f>
        <v/>
      </c>
      <c r="C159" s="2" t="str">
        <f>IF(基礎データ!C159="","",基礎データ!C159)</f>
        <v/>
      </c>
      <c r="D159" s="19" t="str">
        <f>IF(基礎データ!D159="","",基礎データ!D159)</f>
        <v/>
      </c>
      <c r="E159" s="6"/>
      <c r="F159" t="str">
        <f t="shared" si="25"/>
        <v/>
      </c>
      <c r="G159" s="6"/>
      <c r="H159" t="str">
        <f t="shared" si="26"/>
        <v/>
      </c>
      <c r="I159" s="6"/>
      <c r="J159" t="str">
        <f t="shared" si="27"/>
        <v/>
      </c>
      <c r="K159" s="6"/>
      <c r="L159" t="str">
        <f t="shared" si="28"/>
        <v/>
      </c>
      <c r="M159" s="6"/>
      <c r="N159" t="str">
        <f t="shared" si="29"/>
        <v/>
      </c>
      <c r="O159" s="6"/>
      <c r="P159" t="str">
        <f t="shared" si="30"/>
        <v/>
      </c>
      <c r="Q159" s="6"/>
      <c r="R159" t="str">
        <f t="shared" si="31"/>
        <v/>
      </c>
      <c r="S159" s="6"/>
      <c r="T159" t="str">
        <f t="shared" si="32"/>
        <v/>
      </c>
      <c r="U159" s="6"/>
      <c r="V159" t="str">
        <f t="shared" si="33"/>
        <v/>
      </c>
      <c r="W159" s="6"/>
      <c r="X159" t="str">
        <f t="shared" si="34"/>
        <v/>
      </c>
      <c r="Y159" t="str">
        <f t="shared" si="35"/>
        <v/>
      </c>
      <c r="Z159" t="str">
        <f t="shared" si="24"/>
        <v/>
      </c>
    </row>
    <row r="160" spans="1:26" x14ac:dyDescent="0.55000000000000004">
      <c r="A160" s="2">
        <v>150</v>
      </c>
      <c r="B160" s="2" t="str">
        <f>IF(基礎データ!B160="","",基礎データ!B160)</f>
        <v/>
      </c>
      <c r="C160" s="2" t="str">
        <f>IF(基礎データ!C160="","",基礎データ!C160)</f>
        <v/>
      </c>
      <c r="D160" s="19" t="str">
        <f>IF(基礎データ!D160="","",基礎データ!D160)</f>
        <v/>
      </c>
      <c r="E160" s="6"/>
      <c r="F160" t="str">
        <f t="shared" si="25"/>
        <v/>
      </c>
      <c r="G160" s="6"/>
      <c r="H160" t="str">
        <f t="shared" si="26"/>
        <v/>
      </c>
      <c r="I160" s="6"/>
      <c r="J160" t="str">
        <f t="shared" si="27"/>
        <v/>
      </c>
      <c r="K160" s="6"/>
      <c r="L160" t="str">
        <f t="shared" si="28"/>
        <v/>
      </c>
      <c r="M160" s="6"/>
      <c r="N160" t="str">
        <f t="shared" si="29"/>
        <v/>
      </c>
      <c r="O160" s="6"/>
      <c r="P160" t="str">
        <f t="shared" si="30"/>
        <v/>
      </c>
      <c r="Q160" s="6"/>
      <c r="R160" t="str">
        <f t="shared" si="31"/>
        <v/>
      </c>
      <c r="S160" s="6"/>
      <c r="T160" t="str">
        <f t="shared" si="32"/>
        <v/>
      </c>
      <c r="U160" s="6"/>
      <c r="V160" t="str">
        <f t="shared" si="33"/>
        <v/>
      </c>
      <c r="W160" s="6"/>
      <c r="X160" t="str">
        <f t="shared" si="34"/>
        <v/>
      </c>
      <c r="Y160" t="str">
        <f t="shared" si="35"/>
        <v/>
      </c>
      <c r="Z160" t="str">
        <f t="shared" si="24"/>
        <v/>
      </c>
    </row>
    <row r="161" spans="1:26" x14ac:dyDescent="0.55000000000000004">
      <c r="A161" s="2">
        <v>151</v>
      </c>
      <c r="B161" s="2" t="str">
        <f>IF(基礎データ!B161="","",基礎データ!B161)</f>
        <v/>
      </c>
      <c r="C161" s="2" t="str">
        <f>IF(基礎データ!C161="","",基礎データ!C161)</f>
        <v/>
      </c>
      <c r="D161" s="19" t="str">
        <f>IF(基礎データ!D161="","",基礎データ!D161)</f>
        <v/>
      </c>
      <c r="E161" s="6"/>
      <c r="F161" t="str">
        <f t="shared" si="25"/>
        <v/>
      </c>
      <c r="G161" s="6"/>
      <c r="H161" t="str">
        <f t="shared" si="26"/>
        <v/>
      </c>
      <c r="I161" s="6"/>
      <c r="J161" t="str">
        <f t="shared" si="27"/>
        <v/>
      </c>
      <c r="K161" s="6"/>
      <c r="L161" t="str">
        <f t="shared" si="28"/>
        <v/>
      </c>
      <c r="M161" s="6"/>
      <c r="N161" t="str">
        <f t="shared" si="29"/>
        <v/>
      </c>
      <c r="O161" s="6"/>
      <c r="P161" t="str">
        <f t="shared" si="30"/>
        <v/>
      </c>
      <c r="Q161" s="6"/>
      <c r="R161" t="str">
        <f t="shared" si="31"/>
        <v/>
      </c>
      <c r="S161" s="6"/>
      <c r="T161" t="str">
        <f t="shared" si="32"/>
        <v/>
      </c>
      <c r="U161" s="6"/>
      <c r="V161" t="str">
        <f t="shared" si="33"/>
        <v/>
      </c>
      <c r="W161" s="6"/>
      <c r="X161" t="str">
        <f t="shared" si="34"/>
        <v/>
      </c>
      <c r="Y161" t="str">
        <f t="shared" si="35"/>
        <v/>
      </c>
      <c r="Z161" t="str">
        <f t="shared" si="24"/>
        <v/>
      </c>
    </row>
    <row r="162" spans="1:26" x14ac:dyDescent="0.55000000000000004">
      <c r="A162" s="2">
        <v>152</v>
      </c>
      <c r="B162" s="2" t="str">
        <f>IF(基礎データ!B162="","",基礎データ!B162)</f>
        <v/>
      </c>
      <c r="C162" s="2" t="str">
        <f>IF(基礎データ!C162="","",基礎データ!C162)</f>
        <v/>
      </c>
      <c r="D162" s="19" t="str">
        <f>IF(基礎データ!D162="","",基礎データ!D162)</f>
        <v/>
      </c>
      <c r="E162" s="6"/>
      <c r="F162" t="str">
        <f t="shared" si="25"/>
        <v/>
      </c>
      <c r="G162" s="6"/>
      <c r="H162" t="str">
        <f t="shared" si="26"/>
        <v/>
      </c>
      <c r="I162" s="6"/>
      <c r="J162" t="str">
        <f t="shared" si="27"/>
        <v/>
      </c>
      <c r="K162" s="6"/>
      <c r="L162" t="str">
        <f t="shared" si="28"/>
        <v/>
      </c>
      <c r="M162" s="6"/>
      <c r="N162" t="str">
        <f t="shared" si="29"/>
        <v/>
      </c>
      <c r="O162" s="6"/>
      <c r="P162" t="str">
        <f t="shared" si="30"/>
        <v/>
      </c>
      <c r="Q162" s="6"/>
      <c r="R162" t="str">
        <f t="shared" si="31"/>
        <v/>
      </c>
      <c r="S162" s="6"/>
      <c r="T162" t="str">
        <f t="shared" si="32"/>
        <v/>
      </c>
      <c r="U162" s="6"/>
      <c r="V162" t="str">
        <f t="shared" si="33"/>
        <v/>
      </c>
      <c r="W162" s="6"/>
      <c r="X162" t="str">
        <f t="shared" si="34"/>
        <v/>
      </c>
      <c r="Y162" t="str">
        <f t="shared" si="35"/>
        <v/>
      </c>
      <c r="Z162" t="str">
        <f t="shared" si="24"/>
        <v/>
      </c>
    </row>
    <row r="163" spans="1:26" x14ac:dyDescent="0.55000000000000004">
      <c r="A163" s="2">
        <v>153</v>
      </c>
      <c r="B163" s="2" t="str">
        <f>IF(基礎データ!B163="","",基礎データ!B163)</f>
        <v/>
      </c>
      <c r="C163" s="2" t="str">
        <f>IF(基礎データ!C163="","",基礎データ!C163)</f>
        <v/>
      </c>
      <c r="D163" s="19" t="str">
        <f>IF(基礎データ!D163="","",基礎データ!D163)</f>
        <v/>
      </c>
      <c r="E163" s="6"/>
      <c r="F163" t="str">
        <f t="shared" si="25"/>
        <v/>
      </c>
      <c r="G163" s="6"/>
      <c r="H163" t="str">
        <f t="shared" si="26"/>
        <v/>
      </c>
      <c r="I163" s="6"/>
      <c r="J163" t="str">
        <f t="shared" si="27"/>
        <v/>
      </c>
      <c r="K163" s="6"/>
      <c r="L163" t="str">
        <f t="shared" si="28"/>
        <v/>
      </c>
      <c r="M163" s="6"/>
      <c r="N163" t="str">
        <f t="shared" si="29"/>
        <v/>
      </c>
      <c r="O163" s="6"/>
      <c r="P163" t="str">
        <f t="shared" si="30"/>
        <v/>
      </c>
      <c r="Q163" s="6"/>
      <c r="R163" t="str">
        <f t="shared" si="31"/>
        <v/>
      </c>
      <c r="S163" s="6"/>
      <c r="T163" t="str">
        <f t="shared" si="32"/>
        <v/>
      </c>
      <c r="U163" s="6"/>
      <c r="V163" t="str">
        <f t="shared" si="33"/>
        <v/>
      </c>
      <c r="W163" s="6"/>
      <c r="X163" t="str">
        <f t="shared" si="34"/>
        <v/>
      </c>
      <c r="Y163" t="str">
        <f t="shared" si="35"/>
        <v/>
      </c>
      <c r="Z163" t="str">
        <f t="shared" si="24"/>
        <v/>
      </c>
    </row>
    <row r="164" spans="1:26" x14ac:dyDescent="0.55000000000000004">
      <c r="A164" s="2">
        <v>154</v>
      </c>
      <c r="B164" s="2" t="str">
        <f>IF(基礎データ!B164="","",基礎データ!B164)</f>
        <v/>
      </c>
      <c r="C164" s="2" t="str">
        <f>IF(基礎データ!C164="","",基礎データ!C164)</f>
        <v/>
      </c>
      <c r="D164" s="19" t="str">
        <f>IF(基礎データ!D164="","",基礎データ!D164)</f>
        <v/>
      </c>
      <c r="E164" s="6"/>
      <c r="F164" t="str">
        <f t="shared" si="25"/>
        <v/>
      </c>
      <c r="G164" s="6"/>
      <c r="H164" t="str">
        <f t="shared" si="26"/>
        <v/>
      </c>
      <c r="I164" s="6"/>
      <c r="J164" t="str">
        <f t="shared" si="27"/>
        <v/>
      </c>
      <c r="K164" s="6"/>
      <c r="L164" t="str">
        <f t="shared" si="28"/>
        <v/>
      </c>
      <c r="M164" s="6"/>
      <c r="N164" t="str">
        <f t="shared" si="29"/>
        <v/>
      </c>
      <c r="O164" s="6"/>
      <c r="P164" t="str">
        <f t="shared" si="30"/>
        <v/>
      </c>
      <c r="Q164" s="6"/>
      <c r="R164" t="str">
        <f t="shared" si="31"/>
        <v/>
      </c>
      <c r="S164" s="6"/>
      <c r="T164" t="str">
        <f t="shared" si="32"/>
        <v/>
      </c>
      <c r="U164" s="6"/>
      <c r="V164" t="str">
        <f t="shared" si="33"/>
        <v/>
      </c>
      <c r="W164" s="6"/>
      <c r="X164" t="str">
        <f t="shared" si="34"/>
        <v/>
      </c>
      <c r="Y164" t="str">
        <f t="shared" si="35"/>
        <v/>
      </c>
      <c r="Z164" t="str">
        <f t="shared" si="24"/>
        <v/>
      </c>
    </row>
    <row r="165" spans="1:26" x14ac:dyDescent="0.55000000000000004">
      <c r="A165" s="2">
        <v>155</v>
      </c>
      <c r="B165" s="2" t="str">
        <f>IF(基礎データ!B165="","",基礎データ!B165)</f>
        <v/>
      </c>
      <c r="C165" s="2" t="str">
        <f>IF(基礎データ!C165="","",基礎データ!C165)</f>
        <v/>
      </c>
      <c r="D165" s="19" t="str">
        <f>IF(基礎データ!D165="","",基礎データ!D165)</f>
        <v/>
      </c>
      <c r="E165" s="6"/>
      <c r="F165" t="str">
        <f t="shared" si="25"/>
        <v/>
      </c>
      <c r="G165" s="6"/>
      <c r="H165" t="str">
        <f t="shared" si="26"/>
        <v/>
      </c>
      <c r="I165" s="6"/>
      <c r="J165" t="str">
        <f t="shared" si="27"/>
        <v/>
      </c>
      <c r="K165" s="6"/>
      <c r="L165" t="str">
        <f t="shared" si="28"/>
        <v/>
      </c>
      <c r="M165" s="6"/>
      <c r="N165" t="str">
        <f t="shared" si="29"/>
        <v/>
      </c>
      <c r="O165" s="6"/>
      <c r="P165" t="str">
        <f t="shared" si="30"/>
        <v/>
      </c>
      <c r="Q165" s="6"/>
      <c r="R165" t="str">
        <f t="shared" si="31"/>
        <v/>
      </c>
      <c r="S165" s="6"/>
      <c r="T165" t="str">
        <f t="shared" si="32"/>
        <v/>
      </c>
      <c r="U165" s="6"/>
      <c r="V165" t="str">
        <f t="shared" si="33"/>
        <v/>
      </c>
      <c r="W165" s="6"/>
      <c r="X165" t="str">
        <f t="shared" si="34"/>
        <v/>
      </c>
      <c r="Y165" t="str">
        <f t="shared" si="35"/>
        <v/>
      </c>
      <c r="Z165" t="str">
        <f t="shared" si="24"/>
        <v/>
      </c>
    </row>
    <row r="166" spans="1:26" x14ac:dyDescent="0.55000000000000004">
      <c r="A166" s="2">
        <v>156</v>
      </c>
      <c r="B166" s="2" t="str">
        <f>IF(基礎データ!B166="","",基礎データ!B166)</f>
        <v/>
      </c>
      <c r="C166" s="2" t="str">
        <f>IF(基礎データ!C166="","",基礎データ!C166)</f>
        <v/>
      </c>
      <c r="D166" s="19" t="str">
        <f>IF(基礎データ!D166="","",基礎データ!D166)</f>
        <v/>
      </c>
      <c r="E166" s="6"/>
      <c r="F166" t="str">
        <f t="shared" si="25"/>
        <v/>
      </c>
      <c r="G166" s="6"/>
      <c r="H166" t="str">
        <f t="shared" si="26"/>
        <v/>
      </c>
      <c r="I166" s="6"/>
      <c r="J166" t="str">
        <f t="shared" si="27"/>
        <v/>
      </c>
      <c r="K166" s="6"/>
      <c r="L166" t="str">
        <f t="shared" si="28"/>
        <v/>
      </c>
      <c r="M166" s="6"/>
      <c r="N166" t="str">
        <f t="shared" si="29"/>
        <v/>
      </c>
      <c r="O166" s="6"/>
      <c r="P166" t="str">
        <f t="shared" si="30"/>
        <v/>
      </c>
      <c r="Q166" s="6"/>
      <c r="R166" t="str">
        <f t="shared" si="31"/>
        <v/>
      </c>
      <c r="S166" s="6"/>
      <c r="T166" t="str">
        <f t="shared" si="32"/>
        <v/>
      </c>
      <c r="U166" s="6"/>
      <c r="V166" t="str">
        <f t="shared" si="33"/>
        <v/>
      </c>
      <c r="W166" s="6"/>
      <c r="X166" t="str">
        <f t="shared" si="34"/>
        <v/>
      </c>
      <c r="Y166" t="str">
        <f t="shared" si="35"/>
        <v/>
      </c>
      <c r="Z166" t="str">
        <f t="shared" si="24"/>
        <v/>
      </c>
    </row>
    <row r="167" spans="1:26" x14ac:dyDescent="0.55000000000000004">
      <c r="A167" s="2">
        <v>157</v>
      </c>
      <c r="B167" s="2" t="str">
        <f>IF(基礎データ!B167="","",基礎データ!B167)</f>
        <v/>
      </c>
      <c r="C167" s="2" t="str">
        <f>IF(基礎データ!C167="","",基礎データ!C167)</f>
        <v/>
      </c>
      <c r="D167" s="19" t="str">
        <f>IF(基礎データ!D167="","",基礎データ!D167)</f>
        <v/>
      </c>
      <c r="E167" s="6"/>
      <c r="F167" t="str">
        <f t="shared" si="25"/>
        <v/>
      </c>
      <c r="G167" s="6"/>
      <c r="H167" t="str">
        <f t="shared" si="26"/>
        <v/>
      </c>
      <c r="I167" s="6"/>
      <c r="J167" t="str">
        <f t="shared" si="27"/>
        <v/>
      </c>
      <c r="K167" s="6"/>
      <c r="L167" t="str">
        <f t="shared" si="28"/>
        <v/>
      </c>
      <c r="M167" s="6"/>
      <c r="N167" t="str">
        <f t="shared" si="29"/>
        <v/>
      </c>
      <c r="O167" s="6"/>
      <c r="P167" t="str">
        <f t="shared" si="30"/>
        <v/>
      </c>
      <c r="Q167" s="6"/>
      <c r="R167" t="str">
        <f t="shared" si="31"/>
        <v/>
      </c>
      <c r="S167" s="6"/>
      <c r="T167" t="str">
        <f t="shared" si="32"/>
        <v/>
      </c>
      <c r="U167" s="6"/>
      <c r="V167" t="str">
        <f t="shared" si="33"/>
        <v/>
      </c>
      <c r="W167" s="6"/>
      <c r="X167" t="str">
        <f t="shared" si="34"/>
        <v/>
      </c>
      <c r="Y167" t="str">
        <f t="shared" si="35"/>
        <v/>
      </c>
      <c r="Z167" t="str">
        <f t="shared" si="24"/>
        <v/>
      </c>
    </row>
    <row r="168" spans="1:26" x14ac:dyDescent="0.55000000000000004">
      <c r="A168" s="2">
        <v>158</v>
      </c>
      <c r="B168" s="2" t="str">
        <f>IF(基礎データ!B168="","",基礎データ!B168)</f>
        <v/>
      </c>
      <c r="C168" s="2" t="str">
        <f>IF(基礎データ!C168="","",基礎データ!C168)</f>
        <v/>
      </c>
      <c r="D168" s="19" t="str">
        <f>IF(基礎データ!D168="","",基礎データ!D168)</f>
        <v/>
      </c>
      <c r="E168" s="6"/>
      <c r="F168" t="str">
        <f t="shared" si="25"/>
        <v/>
      </c>
      <c r="G168" s="6"/>
      <c r="H168" t="str">
        <f t="shared" si="26"/>
        <v/>
      </c>
      <c r="I168" s="6"/>
      <c r="J168" t="str">
        <f t="shared" si="27"/>
        <v/>
      </c>
      <c r="K168" s="6"/>
      <c r="L168" t="str">
        <f t="shared" si="28"/>
        <v/>
      </c>
      <c r="M168" s="6"/>
      <c r="N168" t="str">
        <f t="shared" si="29"/>
        <v/>
      </c>
      <c r="O168" s="6"/>
      <c r="P168" t="str">
        <f t="shared" si="30"/>
        <v/>
      </c>
      <c r="Q168" s="6"/>
      <c r="R168" t="str">
        <f t="shared" si="31"/>
        <v/>
      </c>
      <c r="S168" s="6"/>
      <c r="T168" t="str">
        <f t="shared" si="32"/>
        <v/>
      </c>
      <c r="U168" s="6"/>
      <c r="V168" t="str">
        <f t="shared" si="33"/>
        <v/>
      </c>
      <c r="W168" s="6"/>
      <c r="X168" t="str">
        <f t="shared" si="34"/>
        <v/>
      </c>
      <c r="Y168" t="str">
        <f t="shared" si="35"/>
        <v/>
      </c>
      <c r="Z168" t="str">
        <f t="shared" si="24"/>
        <v/>
      </c>
    </row>
    <row r="169" spans="1:26" x14ac:dyDescent="0.55000000000000004">
      <c r="A169" s="2">
        <v>159</v>
      </c>
      <c r="B169" s="2" t="str">
        <f>IF(基礎データ!B169="","",基礎データ!B169)</f>
        <v/>
      </c>
      <c r="C169" s="2" t="str">
        <f>IF(基礎データ!C169="","",基礎データ!C169)</f>
        <v/>
      </c>
      <c r="D169" s="19" t="str">
        <f>IF(基礎データ!D169="","",基礎データ!D169)</f>
        <v/>
      </c>
      <c r="E169" s="6"/>
      <c r="F169" t="str">
        <f t="shared" si="25"/>
        <v/>
      </c>
      <c r="G169" s="6"/>
      <c r="H169" t="str">
        <f t="shared" si="26"/>
        <v/>
      </c>
      <c r="I169" s="6"/>
      <c r="J169" t="str">
        <f t="shared" si="27"/>
        <v/>
      </c>
      <c r="K169" s="6"/>
      <c r="L169" t="str">
        <f t="shared" si="28"/>
        <v/>
      </c>
      <c r="M169" s="6"/>
      <c r="N169" t="str">
        <f t="shared" si="29"/>
        <v/>
      </c>
      <c r="O169" s="6"/>
      <c r="P169" t="str">
        <f t="shared" si="30"/>
        <v/>
      </c>
      <c r="Q169" s="6"/>
      <c r="R169" t="str">
        <f t="shared" si="31"/>
        <v/>
      </c>
      <c r="S169" s="6"/>
      <c r="T169" t="str">
        <f t="shared" si="32"/>
        <v/>
      </c>
      <c r="U169" s="6"/>
      <c r="V169" t="str">
        <f t="shared" si="33"/>
        <v/>
      </c>
      <c r="W169" s="6"/>
      <c r="X169" t="str">
        <f t="shared" si="34"/>
        <v/>
      </c>
      <c r="Y169" t="str">
        <f t="shared" si="35"/>
        <v/>
      </c>
      <c r="Z169" t="str">
        <f t="shared" si="24"/>
        <v/>
      </c>
    </row>
    <row r="170" spans="1:26" x14ac:dyDescent="0.55000000000000004">
      <c r="A170" s="2">
        <v>160</v>
      </c>
      <c r="B170" s="2" t="str">
        <f>IF(基礎データ!B170="","",基礎データ!B170)</f>
        <v/>
      </c>
      <c r="C170" s="2" t="str">
        <f>IF(基礎データ!C170="","",基礎データ!C170)</f>
        <v/>
      </c>
      <c r="D170" s="19" t="str">
        <f>IF(基礎データ!D170="","",基礎データ!D170)</f>
        <v/>
      </c>
      <c r="E170" s="6"/>
      <c r="F170" t="str">
        <f t="shared" si="25"/>
        <v/>
      </c>
      <c r="G170" s="6"/>
      <c r="H170" t="str">
        <f t="shared" si="26"/>
        <v/>
      </c>
      <c r="I170" s="6"/>
      <c r="J170" t="str">
        <f t="shared" si="27"/>
        <v/>
      </c>
      <c r="K170" s="6"/>
      <c r="L170" t="str">
        <f t="shared" si="28"/>
        <v/>
      </c>
      <c r="M170" s="6"/>
      <c r="N170" t="str">
        <f t="shared" si="29"/>
        <v/>
      </c>
      <c r="O170" s="6"/>
      <c r="P170" t="str">
        <f t="shared" si="30"/>
        <v/>
      </c>
      <c r="Q170" s="6"/>
      <c r="R170" t="str">
        <f t="shared" si="31"/>
        <v/>
      </c>
      <c r="S170" s="6"/>
      <c r="T170" t="str">
        <f t="shared" si="32"/>
        <v/>
      </c>
      <c r="U170" s="6"/>
      <c r="V170" t="str">
        <f t="shared" si="33"/>
        <v/>
      </c>
      <c r="W170" s="6"/>
      <c r="X170" t="str">
        <f t="shared" si="34"/>
        <v/>
      </c>
      <c r="Y170" t="str">
        <f t="shared" si="35"/>
        <v/>
      </c>
      <c r="Z170" t="str">
        <f t="shared" si="24"/>
        <v/>
      </c>
    </row>
    <row r="171" spans="1:26" x14ac:dyDescent="0.55000000000000004">
      <c r="A171" s="2">
        <v>161</v>
      </c>
      <c r="B171" s="2" t="str">
        <f>IF(基礎データ!B171="","",基礎データ!B171)</f>
        <v/>
      </c>
      <c r="C171" s="2" t="str">
        <f>IF(基礎データ!C171="","",基礎データ!C171)</f>
        <v/>
      </c>
      <c r="D171" s="19" t="str">
        <f>IF(基礎データ!D171="","",基礎データ!D171)</f>
        <v/>
      </c>
      <c r="E171" s="6"/>
      <c r="F171" t="str">
        <f t="shared" si="25"/>
        <v/>
      </c>
      <c r="G171" s="6"/>
      <c r="H171" t="str">
        <f t="shared" si="26"/>
        <v/>
      </c>
      <c r="I171" s="6"/>
      <c r="J171" t="str">
        <f t="shared" si="27"/>
        <v/>
      </c>
      <c r="K171" s="6"/>
      <c r="L171" t="str">
        <f t="shared" si="28"/>
        <v/>
      </c>
      <c r="M171" s="6"/>
      <c r="N171" t="str">
        <f t="shared" si="29"/>
        <v/>
      </c>
      <c r="O171" s="6"/>
      <c r="P171" t="str">
        <f t="shared" si="30"/>
        <v/>
      </c>
      <c r="Q171" s="6"/>
      <c r="R171" t="str">
        <f t="shared" si="31"/>
        <v/>
      </c>
      <c r="S171" s="6"/>
      <c r="T171" t="str">
        <f t="shared" si="32"/>
        <v/>
      </c>
      <c r="U171" s="6"/>
      <c r="V171" t="str">
        <f t="shared" si="33"/>
        <v/>
      </c>
      <c r="W171" s="6"/>
      <c r="X171" t="str">
        <f t="shared" si="34"/>
        <v/>
      </c>
      <c r="Y171" t="str">
        <f t="shared" si="35"/>
        <v/>
      </c>
      <c r="Z171" t="str">
        <f t="shared" si="24"/>
        <v/>
      </c>
    </row>
    <row r="172" spans="1:26" x14ac:dyDescent="0.55000000000000004">
      <c r="A172" s="2">
        <v>162</v>
      </c>
      <c r="B172" s="2" t="str">
        <f>IF(基礎データ!B172="","",基礎データ!B172)</f>
        <v/>
      </c>
      <c r="C172" s="2" t="str">
        <f>IF(基礎データ!C172="","",基礎データ!C172)</f>
        <v/>
      </c>
      <c r="D172" s="19" t="str">
        <f>IF(基礎データ!D172="","",基礎データ!D172)</f>
        <v/>
      </c>
      <c r="E172" s="6"/>
      <c r="F172" t="str">
        <f t="shared" si="25"/>
        <v/>
      </c>
      <c r="G172" s="6"/>
      <c r="H172" t="str">
        <f t="shared" si="26"/>
        <v/>
      </c>
      <c r="I172" s="6"/>
      <c r="J172" t="str">
        <f t="shared" si="27"/>
        <v/>
      </c>
      <c r="K172" s="6"/>
      <c r="L172" t="str">
        <f t="shared" si="28"/>
        <v/>
      </c>
      <c r="M172" s="6"/>
      <c r="N172" t="str">
        <f t="shared" si="29"/>
        <v/>
      </c>
      <c r="O172" s="6"/>
      <c r="P172" t="str">
        <f t="shared" si="30"/>
        <v/>
      </c>
      <c r="Q172" s="6"/>
      <c r="R172" t="str">
        <f t="shared" si="31"/>
        <v/>
      </c>
      <c r="S172" s="6"/>
      <c r="T172" t="str">
        <f t="shared" si="32"/>
        <v/>
      </c>
      <c r="U172" s="6"/>
      <c r="V172" t="str">
        <f t="shared" si="33"/>
        <v/>
      </c>
      <c r="W172" s="6"/>
      <c r="X172" t="str">
        <f t="shared" si="34"/>
        <v/>
      </c>
      <c r="Y172" t="str">
        <f t="shared" si="35"/>
        <v/>
      </c>
      <c r="Z172" t="str">
        <f t="shared" si="24"/>
        <v/>
      </c>
    </row>
    <row r="173" spans="1:26" x14ac:dyDescent="0.55000000000000004">
      <c r="A173" s="2">
        <v>163</v>
      </c>
      <c r="B173" s="2" t="str">
        <f>IF(基礎データ!B173="","",基礎データ!B173)</f>
        <v/>
      </c>
      <c r="C173" s="2" t="str">
        <f>IF(基礎データ!C173="","",基礎データ!C173)</f>
        <v/>
      </c>
      <c r="D173" s="19" t="str">
        <f>IF(基礎データ!D173="","",基礎データ!D173)</f>
        <v/>
      </c>
      <c r="E173" s="6"/>
      <c r="F173" t="str">
        <f t="shared" si="25"/>
        <v/>
      </c>
      <c r="G173" s="6"/>
      <c r="H173" t="str">
        <f t="shared" si="26"/>
        <v/>
      </c>
      <c r="I173" s="6"/>
      <c r="J173" t="str">
        <f t="shared" si="27"/>
        <v/>
      </c>
      <c r="K173" s="6"/>
      <c r="L173" t="str">
        <f t="shared" si="28"/>
        <v/>
      </c>
      <c r="M173" s="6"/>
      <c r="N173" t="str">
        <f t="shared" si="29"/>
        <v/>
      </c>
      <c r="O173" s="6"/>
      <c r="P173" t="str">
        <f t="shared" si="30"/>
        <v/>
      </c>
      <c r="Q173" s="6"/>
      <c r="R173" t="str">
        <f t="shared" si="31"/>
        <v/>
      </c>
      <c r="S173" s="6"/>
      <c r="T173" t="str">
        <f t="shared" si="32"/>
        <v/>
      </c>
      <c r="U173" s="6"/>
      <c r="V173" t="str">
        <f t="shared" si="33"/>
        <v/>
      </c>
      <c r="W173" s="6"/>
      <c r="X173" t="str">
        <f t="shared" si="34"/>
        <v/>
      </c>
      <c r="Y173" t="str">
        <f t="shared" si="35"/>
        <v/>
      </c>
      <c r="Z173" t="str">
        <f t="shared" si="24"/>
        <v/>
      </c>
    </row>
    <row r="174" spans="1:26" x14ac:dyDescent="0.55000000000000004">
      <c r="A174" s="2">
        <v>164</v>
      </c>
      <c r="B174" s="2" t="str">
        <f>IF(基礎データ!B174="","",基礎データ!B174)</f>
        <v/>
      </c>
      <c r="C174" s="2" t="str">
        <f>IF(基礎データ!C174="","",基礎データ!C174)</f>
        <v/>
      </c>
      <c r="D174" s="19" t="str">
        <f>IF(基礎データ!D174="","",基礎データ!D174)</f>
        <v/>
      </c>
      <c r="E174" s="6"/>
      <c r="F174" t="str">
        <f t="shared" si="25"/>
        <v/>
      </c>
      <c r="G174" s="6"/>
      <c r="H174" t="str">
        <f t="shared" si="26"/>
        <v/>
      </c>
      <c r="I174" s="6"/>
      <c r="J174" t="str">
        <f t="shared" si="27"/>
        <v/>
      </c>
      <c r="K174" s="6"/>
      <c r="L174" t="str">
        <f t="shared" si="28"/>
        <v/>
      </c>
      <c r="M174" s="6"/>
      <c r="N174" t="str">
        <f t="shared" si="29"/>
        <v/>
      </c>
      <c r="O174" s="6"/>
      <c r="P174" t="str">
        <f t="shared" si="30"/>
        <v/>
      </c>
      <c r="Q174" s="6"/>
      <c r="R174" t="str">
        <f t="shared" si="31"/>
        <v/>
      </c>
      <c r="S174" s="6"/>
      <c r="T174" t="str">
        <f t="shared" si="32"/>
        <v/>
      </c>
      <c r="U174" s="6"/>
      <c r="V174" t="str">
        <f t="shared" si="33"/>
        <v/>
      </c>
      <c r="W174" s="6"/>
      <c r="X174" t="str">
        <f t="shared" si="34"/>
        <v/>
      </c>
      <c r="Y174" t="str">
        <f t="shared" si="35"/>
        <v/>
      </c>
      <c r="Z174" t="str">
        <f t="shared" si="24"/>
        <v/>
      </c>
    </row>
    <row r="175" spans="1:26" x14ac:dyDescent="0.55000000000000004">
      <c r="A175" s="2">
        <v>165</v>
      </c>
      <c r="B175" s="2" t="str">
        <f>IF(基礎データ!B175="","",基礎データ!B175)</f>
        <v/>
      </c>
      <c r="C175" s="2" t="str">
        <f>IF(基礎データ!C175="","",基礎データ!C175)</f>
        <v/>
      </c>
      <c r="D175" s="19" t="str">
        <f>IF(基礎データ!D175="","",基礎データ!D175)</f>
        <v/>
      </c>
      <c r="E175" s="6"/>
      <c r="F175" t="str">
        <f t="shared" si="25"/>
        <v/>
      </c>
      <c r="G175" s="6"/>
      <c r="H175" t="str">
        <f t="shared" si="26"/>
        <v/>
      </c>
      <c r="I175" s="6"/>
      <c r="J175" t="str">
        <f t="shared" si="27"/>
        <v/>
      </c>
      <c r="K175" s="6"/>
      <c r="L175" t="str">
        <f t="shared" si="28"/>
        <v/>
      </c>
      <c r="M175" s="6"/>
      <c r="N175" t="str">
        <f t="shared" si="29"/>
        <v/>
      </c>
      <c r="O175" s="6"/>
      <c r="P175" t="str">
        <f t="shared" si="30"/>
        <v/>
      </c>
      <c r="Q175" s="6"/>
      <c r="R175" t="str">
        <f t="shared" si="31"/>
        <v/>
      </c>
      <c r="S175" s="6"/>
      <c r="T175" t="str">
        <f t="shared" si="32"/>
        <v/>
      </c>
      <c r="U175" s="6"/>
      <c r="V175" t="str">
        <f t="shared" si="33"/>
        <v/>
      </c>
      <c r="W175" s="6"/>
      <c r="X175" t="str">
        <f t="shared" si="34"/>
        <v/>
      </c>
      <c r="Y175" t="str">
        <f t="shared" si="35"/>
        <v/>
      </c>
      <c r="Z175" t="str">
        <f t="shared" si="24"/>
        <v/>
      </c>
    </row>
    <row r="176" spans="1:26" x14ac:dyDescent="0.55000000000000004">
      <c r="A176" s="2">
        <v>166</v>
      </c>
      <c r="B176" s="2" t="str">
        <f>IF(基礎データ!B176="","",基礎データ!B176)</f>
        <v/>
      </c>
      <c r="C176" s="2" t="str">
        <f>IF(基礎データ!C176="","",基礎データ!C176)</f>
        <v/>
      </c>
      <c r="D176" s="19" t="str">
        <f>IF(基礎データ!D176="","",基礎データ!D176)</f>
        <v/>
      </c>
      <c r="E176" s="6"/>
      <c r="F176" t="str">
        <f t="shared" si="25"/>
        <v/>
      </c>
      <c r="G176" s="6"/>
      <c r="H176" t="str">
        <f t="shared" si="26"/>
        <v/>
      </c>
      <c r="I176" s="6"/>
      <c r="J176" t="str">
        <f t="shared" si="27"/>
        <v/>
      </c>
      <c r="K176" s="6"/>
      <c r="L176" t="str">
        <f t="shared" si="28"/>
        <v/>
      </c>
      <c r="M176" s="6"/>
      <c r="N176" t="str">
        <f t="shared" si="29"/>
        <v/>
      </c>
      <c r="O176" s="6"/>
      <c r="P176" t="str">
        <f t="shared" si="30"/>
        <v/>
      </c>
      <c r="Q176" s="6"/>
      <c r="R176" t="str">
        <f t="shared" si="31"/>
        <v/>
      </c>
      <c r="S176" s="6"/>
      <c r="T176" t="str">
        <f t="shared" si="32"/>
        <v/>
      </c>
      <c r="U176" s="6"/>
      <c r="V176" t="str">
        <f t="shared" si="33"/>
        <v/>
      </c>
      <c r="W176" s="6"/>
      <c r="X176" t="str">
        <f t="shared" si="34"/>
        <v/>
      </c>
      <c r="Y176" t="str">
        <f t="shared" si="35"/>
        <v/>
      </c>
      <c r="Z176" t="str">
        <f t="shared" si="24"/>
        <v/>
      </c>
    </row>
    <row r="177" spans="1:26" x14ac:dyDescent="0.55000000000000004">
      <c r="A177" s="2">
        <v>167</v>
      </c>
      <c r="B177" s="2" t="str">
        <f>IF(基礎データ!B177="","",基礎データ!B177)</f>
        <v/>
      </c>
      <c r="C177" s="2" t="str">
        <f>IF(基礎データ!C177="","",基礎データ!C177)</f>
        <v/>
      </c>
      <c r="D177" s="19" t="str">
        <f>IF(基礎データ!D177="","",基礎データ!D177)</f>
        <v/>
      </c>
      <c r="E177" s="6"/>
      <c r="F177" t="str">
        <f t="shared" si="25"/>
        <v/>
      </c>
      <c r="G177" s="6"/>
      <c r="H177" t="str">
        <f t="shared" si="26"/>
        <v/>
      </c>
      <c r="I177" s="6"/>
      <c r="J177" t="str">
        <f t="shared" si="27"/>
        <v/>
      </c>
      <c r="K177" s="6"/>
      <c r="L177" t="str">
        <f t="shared" si="28"/>
        <v/>
      </c>
      <c r="M177" s="6"/>
      <c r="N177" t="str">
        <f t="shared" si="29"/>
        <v/>
      </c>
      <c r="O177" s="6"/>
      <c r="P177" t="str">
        <f t="shared" si="30"/>
        <v/>
      </c>
      <c r="Q177" s="6"/>
      <c r="R177" t="str">
        <f t="shared" si="31"/>
        <v/>
      </c>
      <c r="S177" s="6"/>
      <c r="T177" t="str">
        <f t="shared" si="32"/>
        <v/>
      </c>
      <c r="U177" s="6"/>
      <c r="V177" t="str">
        <f t="shared" si="33"/>
        <v/>
      </c>
      <c r="W177" s="6"/>
      <c r="X177" t="str">
        <f t="shared" si="34"/>
        <v/>
      </c>
      <c r="Y177" t="str">
        <f t="shared" si="35"/>
        <v/>
      </c>
      <c r="Z177" t="str">
        <f t="shared" si="24"/>
        <v/>
      </c>
    </row>
    <row r="178" spans="1:26" x14ac:dyDescent="0.55000000000000004">
      <c r="A178" s="2">
        <v>168</v>
      </c>
      <c r="B178" s="2" t="str">
        <f>IF(基礎データ!B178="","",基礎データ!B178)</f>
        <v/>
      </c>
      <c r="C178" s="2" t="str">
        <f>IF(基礎データ!C178="","",基礎データ!C178)</f>
        <v/>
      </c>
      <c r="D178" s="19" t="str">
        <f>IF(基礎データ!D178="","",基礎データ!D178)</f>
        <v/>
      </c>
      <c r="E178" s="6"/>
      <c r="F178" t="str">
        <f t="shared" si="25"/>
        <v/>
      </c>
      <c r="G178" s="6"/>
      <c r="H178" t="str">
        <f t="shared" si="26"/>
        <v/>
      </c>
      <c r="I178" s="6"/>
      <c r="J178" t="str">
        <f t="shared" si="27"/>
        <v/>
      </c>
      <c r="K178" s="6"/>
      <c r="L178" t="str">
        <f t="shared" si="28"/>
        <v/>
      </c>
      <c r="M178" s="6"/>
      <c r="N178" t="str">
        <f t="shared" si="29"/>
        <v/>
      </c>
      <c r="O178" s="6"/>
      <c r="P178" t="str">
        <f t="shared" si="30"/>
        <v/>
      </c>
      <c r="Q178" s="6"/>
      <c r="R178" t="str">
        <f t="shared" si="31"/>
        <v/>
      </c>
      <c r="S178" s="6"/>
      <c r="T178" t="str">
        <f t="shared" si="32"/>
        <v/>
      </c>
      <c r="U178" s="6"/>
      <c r="V178" t="str">
        <f t="shared" si="33"/>
        <v/>
      </c>
      <c r="W178" s="6"/>
      <c r="X178" t="str">
        <f t="shared" si="34"/>
        <v/>
      </c>
      <c r="Y178" t="str">
        <f t="shared" si="35"/>
        <v/>
      </c>
      <c r="Z178" t="str">
        <f t="shared" si="24"/>
        <v/>
      </c>
    </row>
    <row r="179" spans="1:26" x14ac:dyDescent="0.55000000000000004">
      <c r="A179" s="2">
        <v>169</v>
      </c>
      <c r="B179" s="2" t="str">
        <f>IF(基礎データ!B179="","",基礎データ!B179)</f>
        <v/>
      </c>
      <c r="C179" s="2" t="str">
        <f>IF(基礎データ!C179="","",基礎データ!C179)</f>
        <v/>
      </c>
      <c r="D179" s="19" t="str">
        <f>IF(基礎データ!D179="","",基礎データ!D179)</f>
        <v/>
      </c>
      <c r="E179" s="6"/>
      <c r="F179" t="str">
        <f t="shared" si="25"/>
        <v/>
      </c>
      <c r="G179" s="6"/>
      <c r="H179" t="str">
        <f t="shared" si="26"/>
        <v/>
      </c>
      <c r="I179" s="6"/>
      <c r="J179" t="str">
        <f t="shared" si="27"/>
        <v/>
      </c>
      <c r="K179" s="6"/>
      <c r="L179" t="str">
        <f t="shared" si="28"/>
        <v/>
      </c>
      <c r="M179" s="6"/>
      <c r="N179" t="str">
        <f t="shared" si="29"/>
        <v/>
      </c>
      <c r="O179" s="6"/>
      <c r="P179" t="str">
        <f t="shared" si="30"/>
        <v/>
      </c>
      <c r="Q179" s="6"/>
      <c r="R179" t="str">
        <f t="shared" si="31"/>
        <v/>
      </c>
      <c r="S179" s="6"/>
      <c r="T179" t="str">
        <f t="shared" si="32"/>
        <v/>
      </c>
      <c r="U179" s="6"/>
      <c r="V179" t="str">
        <f t="shared" si="33"/>
        <v/>
      </c>
      <c r="W179" s="6"/>
      <c r="X179" t="str">
        <f t="shared" si="34"/>
        <v/>
      </c>
      <c r="Y179" t="str">
        <f t="shared" si="35"/>
        <v/>
      </c>
      <c r="Z179" t="str">
        <f t="shared" si="24"/>
        <v/>
      </c>
    </row>
    <row r="180" spans="1:26" x14ac:dyDescent="0.55000000000000004">
      <c r="A180" s="2">
        <v>170</v>
      </c>
      <c r="B180" s="2" t="str">
        <f>IF(基礎データ!B180="","",基礎データ!B180)</f>
        <v/>
      </c>
      <c r="C180" s="2" t="str">
        <f>IF(基礎データ!C180="","",基礎データ!C180)</f>
        <v/>
      </c>
      <c r="D180" s="19" t="str">
        <f>IF(基礎データ!D180="","",基礎データ!D180)</f>
        <v/>
      </c>
      <c r="E180" s="6"/>
      <c r="F180" t="str">
        <f t="shared" si="25"/>
        <v/>
      </c>
      <c r="G180" s="6"/>
      <c r="H180" t="str">
        <f t="shared" si="26"/>
        <v/>
      </c>
      <c r="I180" s="6"/>
      <c r="J180" t="str">
        <f t="shared" si="27"/>
        <v/>
      </c>
      <c r="K180" s="6"/>
      <c r="L180" t="str">
        <f t="shared" si="28"/>
        <v/>
      </c>
      <c r="M180" s="6"/>
      <c r="N180" t="str">
        <f t="shared" si="29"/>
        <v/>
      </c>
      <c r="O180" s="6"/>
      <c r="P180" t="str">
        <f t="shared" si="30"/>
        <v/>
      </c>
      <c r="Q180" s="6"/>
      <c r="R180" t="str">
        <f t="shared" si="31"/>
        <v/>
      </c>
      <c r="S180" s="6"/>
      <c r="T180" t="str">
        <f t="shared" si="32"/>
        <v/>
      </c>
      <c r="U180" s="6"/>
      <c r="V180" t="str">
        <f t="shared" si="33"/>
        <v/>
      </c>
      <c r="W180" s="6"/>
      <c r="X180" t="str">
        <f t="shared" si="34"/>
        <v/>
      </c>
      <c r="Y180" t="str">
        <f t="shared" si="35"/>
        <v/>
      </c>
      <c r="Z180" t="str">
        <f t="shared" si="24"/>
        <v/>
      </c>
    </row>
    <row r="181" spans="1:26" x14ac:dyDescent="0.55000000000000004">
      <c r="A181" s="2">
        <v>171</v>
      </c>
      <c r="B181" s="2" t="str">
        <f>IF(基礎データ!B181="","",基礎データ!B181)</f>
        <v/>
      </c>
      <c r="C181" s="2" t="str">
        <f>IF(基礎データ!C181="","",基礎データ!C181)</f>
        <v/>
      </c>
      <c r="D181" s="19" t="str">
        <f>IF(基礎データ!D181="","",基礎データ!D181)</f>
        <v/>
      </c>
      <c r="E181" s="6"/>
      <c r="F181" t="str">
        <f t="shared" si="25"/>
        <v/>
      </c>
      <c r="G181" s="6"/>
      <c r="H181" t="str">
        <f t="shared" si="26"/>
        <v/>
      </c>
      <c r="I181" s="6"/>
      <c r="J181" t="str">
        <f t="shared" si="27"/>
        <v/>
      </c>
      <c r="K181" s="6"/>
      <c r="L181" t="str">
        <f t="shared" si="28"/>
        <v/>
      </c>
      <c r="M181" s="6"/>
      <c r="N181" t="str">
        <f t="shared" si="29"/>
        <v/>
      </c>
      <c r="O181" s="6"/>
      <c r="P181" t="str">
        <f t="shared" si="30"/>
        <v/>
      </c>
      <c r="Q181" s="6"/>
      <c r="R181" t="str">
        <f t="shared" si="31"/>
        <v/>
      </c>
      <c r="S181" s="6"/>
      <c r="T181" t="str">
        <f t="shared" si="32"/>
        <v/>
      </c>
      <c r="U181" s="6"/>
      <c r="V181" t="str">
        <f t="shared" si="33"/>
        <v/>
      </c>
      <c r="W181" s="6"/>
      <c r="X181" t="str">
        <f t="shared" si="34"/>
        <v/>
      </c>
      <c r="Y181" t="str">
        <f t="shared" si="35"/>
        <v/>
      </c>
      <c r="Z181" t="str">
        <f t="shared" si="24"/>
        <v/>
      </c>
    </row>
    <row r="182" spans="1:26" x14ac:dyDescent="0.55000000000000004">
      <c r="A182" s="2">
        <v>172</v>
      </c>
      <c r="B182" s="2" t="str">
        <f>IF(基礎データ!B182="","",基礎データ!B182)</f>
        <v/>
      </c>
      <c r="C182" s="2" t="str">
        <f>IF(基礎データ!C182="","",基礎データ!C182)</f>
        <v/>
      </c>
      <c r="D182" s="19" t="str">
        <f>IF(基礎データ!D182="","",基礎データ!D182)</f>
        <v/>
      </c>
      <c r="E182" s="6"/>
      <c r="F182" t="str">
        <f t="shared" si="25"/>
        <v/>
      </c>
      <c r="G182" s="6"/>
      <c r="H182" t="str">
        <f t="shared" si="26"/>
        <v/>
      </c>
      <c r="I182" s="6"/>
      <c r="J182" t="str">
        <f t="shared" si="27"/>
        <v/>
      </c>
      <c r="K182" s="6"/>
      <c r="L182" t="str">
        <f t="shared" si="28"/>
        <v/>
      </c>
      <c r="M182" s="6"/>
      <c r="N182" t="str">
        <f t="shared" si="29"/>
        <v/>
      </c>
      <c r="O182" s="6"/>
      <c r="P182" t="str">
        <f t="shared" si="30"/>
        <v/>
      </c>
      <c r="Q182" s="6"/>
      <c r="R182" t="str">
        <f t="shared" si="31"/>
        <v/>
      </c>
      <c r="S182" s="6"/>
      <c r="T182" t="str">
        <f t="shared" si="32"/>
        <v/>
      </c>
      <c r="U182" s="6"/>
      <c r="V182" t="str">
        <f t="shared" si="33"/>
        <v/>
      </c>
      <c r="W182" s="6"/>
      <c r="X182" t="str">
        <f t="shared" si="34"/>
        <v/>
      </c>
      <c r="Y182" t="str">
        <f t="shared" si="35"/>
        <v/>
      </c>
      <c r="Z182" t="str">
        <f t="shared" si="24"/>
        <v/>
      </c>
    </row>
    <row r="183" spans="1:26" x14ac:dyDescent="0.55000000000000004">
      <c r="A183" s="2">
        <v>173</v>
      </c>
      <c r="B183" s="2" t="str">
        <f>IF(基礎データ!B183="","",基礎データ!B183)</f>
        <v/>
      </c>
      <c r="C183" s="2" t="str">
        <f>IF(基礎データ!C183="","",基礎データ!C183)</f>
        <v/>
      </c>
      <c r="D183" s="19" t="str">
        <f>IF(基礎データ!D183="","",基礎データ!D183)</f>
        <v/>
      </c>
      <c r="E183" s="6"/>
      <c r="F183" t="str">
        <f t="shared" si="25"/>
        <v/>
      </c>
      <c r="G183" s="6"/>
      <c r="H183" t="str">
        <f t="shared" si="26"/>
        <v/>
      </c>
      <c r="I183" s="6"/>
      <c r="J183" t="str">
        <f t="shared" si="27"/>
        <v/>
      </c>
      <c r="K183" s="6"/>
      <c r="L183" t="str">
        <f t="shared" si="28"/>
        <v/>
      </c>
      <c r="M183" s="6"/>
      <c r="N183" t="str">
        <f t="shared" si="29"/>
        <v/>
      </c>
      <c r="O183" s="6"/>
      <c r="P183" t="str">
        <f t="shared" si="30"/>
        <v/>
      </c>
      <c r="Q183" s="6"/>
      <c r="R183" t="str">
        <f t="shared" si="31"/>
        <v/>
      </c>
      <c r="S183" s="6"/>
      <c r="T183" t="str">
        <f t="shared" si="32"/>
        <v/>
      </c>
      <c r="U183" s="6"/>
      <c r="V183" t="str">
        <f t="shared" si="33"/>
        <v/>
      </c>
      <c r="W183" s="6"/>
      <c r="X183" t="str">
        <f t="shared" si="34"/>
        <v/>
      </c>
      <c r="Y183" t="str">
        <f t="shared" si="35"/>
        <v/>
      </c>
      <c r="Z183" t="str">
        <f t="shared" si="24"/>
        <v/>
      </c>
    </row>
    <row r="184" spans="1:26" x14ac:dyDescent="0.55000000000000004">
      <c r="A184" s="2">
        <v>174</v>
      </c>
      <c r="B184" s="2" t="str">
        <f>IF(基礎データ!B184="","",基礎データ!B184)</f>
        <v/>
      </c>
      <c r="C184" s="2" t="str">
        <f>IF(基礎データ!C184="","",基礎データ!C184)</f>
        <v/>
      </c>
      <c r="D184" s="19" t="str">
        <f>IF(基礎データ!D184="","",基礎データ!D184)</f>
        <v/>
      </c>
      <c r="E184" s="6"/>
      <c r="F184" t="str">
        <f t="shared" si="25"/>
        <v/>
      </c>
      <c r="G184" s="6"/>
      <c r="H184" t="str">
        <f t="shared" si="26"/>
        <v/>
      </c>
      <c r="I184" s="6"/>
      <c r="J184" t="str">
        <f t="shared" si="27"/>
        <v/>
      </c>
      <c r="K184" s="6"/>
      <c r="L184" t="str">
        <f t="shared" si="28"/>
        <v/>
      </c>
      <c r="M184" s="6"/>
      <c r="N184" t="str">
        <f t="shared" si="29"/>
        <v/>
      </c>
      <c r="O184" s="6"/>
      <c r="P184" t="str">
        <f t="shared" si="30"/>
        <v/>
      </c>
      <c r="Q184" s="6"/>
      <c r="R184" t="str">
        <f t="shared" si="31"/>
        <v/>
      </c>
      <c r="S184" s="6"/>
      <c r="T184" t="str">
        <f t="shared" si="32"/>
        <v/>
      </c>
      <c r="U184" s="6"/>
      <c r="V184" t="str">
        <f t="shared" si="33"/>
        <v/>
      </c>
      <c r="W184" s="6"/>
      <c r="X184" t="str">
        <f t="shared" si="34"/>
        <v/>
      </c>
      <c r="Y184" t="str">
        <f t="shared" si="35"/>
        <v/>
      </c>
      <c r="Z184" t="str">
        <f t="shared" si="24"/>
        <v/>
      </c>
    </row>
    <row r="185" spans="1:26" x14ac:dyDescent="0.55000000000000004">
      <c r="A185" s="2">
        <v>175</v>
      </c>
      <c r="B185" s="2" t="str">
        <f>IF(基礎データ!B185="","",基礎データ!B185)</f>
        <v/>
      </c>
      <c r="C185" s="2" t="str">
        <f>IF(基礎データ!C185="","",基礎データ!C185)</f>
        <v/>
      </c>
      <c r="D185" s="19" t="str">
        <f>IF(基礎データ!D185="","",基礎データ!D185)</f>
        <v/>
      </c>
      <c r="E185" s="6"/>
      <c r="F185" t="str">
        <f t="shared" si="25"/>
        <v/>
      </c>
      <c r="G185" s="6"/>
      <c r="H185" t="str">
        <f t="shared" si="26"/>
        <v/>
      </c>
      <c r="I185" s="6"/>
      <c r="J185" t="str">
        <f t="shared" si="27"/>
        <v/>
      </c>
      <c r="K185" s="6"/>
      <c r="L185" t="str">
        <f t="shared" si="28"/>
        <v/>
      </c>
      <c r="M185" s="6"/>
      <c r="N185" t="str">
        <f t="shared" si="29"/>
        <v/>
      </c>
      <c r="O185" s="6"/>
      <c r="P185" t="str">
        <f t="shared" si="30"/>
        <v/>
      </c>
      <c r="Q185" s="6"/>
      <c r="R185" t="str">
        <f t="shared" si="31"/>
        <v/>
      </c>
      <c r="S185" s="6"/>
      <c r="T185" t="str">
        <f t="shared" si="32"/>
        <v/>
      </c>
      <c r="U185" s="6"/>
      <c r="V185" t="str">
        <f t="shared" si="33"/>
        <v/>
      </c>
      <c r="W185" s="6"/>
      <c r="X185" t="str">
        <f t="shared" si="34"/>
        <v/>
      </c>
      <c r="Y185" t="str">
        <f t="shared" si="35"/>
        <v/>
      </c>
      <c r="Z185" t="str">
        <f t="shared" si="24"/>
        <v/>
      </c>
    </row>
    <row r="186" spans="1:26" x14ac:dyDescent="0.55000000000000004">
      <c r="A186" s="2">
        <v>176</v>
      </c>
      <c r="B186" s="2" t="str">
        <f>IF(基礎データ!B186="","",基礎データ!B186)</f>
        <v/>
      </c>
      <c r="C186" s="2" t="str">
        <f>IF(基礎データ!C186="","",基礎データ!C186)</f>
        <v/>
      </c>
      <c r="D186" s="19" t="str">
        <f>IF(基礎データ!D186="","",基礎データ!D186)</f>
        <v/>
      </c>
      <c r="E186" s="6"/>
      <c r="F186" t="str">
        <f t="shared" si="25"/>
        <v/>
      </c>
      <c r="G186" s="6"/>
      <c r="H186" t="str">
        <f t="shared" si="26"/>
        <v/>
      </c>
      <c r="I186" s="6"/>
      <c r="J186" t="str">
        <f t="shared" si="27"/>
        <v/>
      </c>
      <c r="K186" s="6"/>
      <c r="L186" t="str">
        <f t="shared" si="28"/>
        <v/>
      </c>
      <c r="M186" s="6"/>
      <c r="N186" t="str">
        <f t="shared" si="29"/>
        <v/>
      </c>
      <c r="O186" s="6"/>
      <c r="P186" t="str">
        <f t="shared" si="30"/>
        <v/>
      </c>
      <c r="Q186" s="6"/>
      <c r="R186" t="str">
        <f t="shared" si="31"/>
        <v/>
      </c>
      <c r="S186" s="6"/>
      <c r="T186" t="str">
        <f t="shared" si="32"/>
        <v/>
      </c>
      <c r="U186" s="6"/>
      <c r="V186" t="str">
        <f t="shared" si="33"/>
        <v/>
      </c>
      <c r="W186" s="6"/>
      <c r="X186" t="str">
        <f t="shared" si="34"/>
        <v/>
      </c>
      <c r="Y186" t="str">
        <f t="shared" si="35"/>
        <v/>
      </c>
      <c r="Z186" t="str">
        <f t="shared" si="24"/>
        <v/>
      </c>
    </row>
    <row r="187" spans="1:26" x14ac:dyDescent="0.55000000000000004">
      <c r="A187" s="2">
        <v>177</v>
      </c>
      <c r="B187" s="2" t="str">
        <f>IF(基礎データ!B187="","",基礎データ!B187)</f>
        <v/>
      </c>
      <c r="C187" s="2" t="str">
        <f>IF(基礎データ!C187="","",基礎データ!C187)</f>
        <v/>
      </c>
      <c r="D187" s="19" t="str">
        <f>IF(基礎データ!D187="","",基礎データ!D187)</f>
        <v/>
      </c>
      <c r="E187" s="6"/>
      <c r="F187" t="str">
        <f t="shared" si="25"/>
        <v/>
      </c>
      <c r="G187" s="6"/>
      <c r="H187" t="str">
        <f t="shared" si="26"/>
        <v/>
      </c>
      <c r="I187" s="6"/>
      <c r="J187" t="str">
        <f t="shared" si="27"/>
        <v/>
      </c>
      <c r="K187" s="6"/>
      <c r="L187" t="str">
        <f t="shared" si="28"/>
        <v/>
      </c>
      <c r="M187" s="6"/>
      <c r="N187" t="str">
        <f t="shared" si="29"/>
        <v/>
      </c>
      <c r="O187" s="6"/>
      <c r="P187" t="str">
        <f t="shared" si="30"/>
        <v/>
      </c>
      <c r="Q187" s="6"/>
      <c r="R187" t="str">
        <f t="shared" si="31"/>
        <v/>
      </c>
      <c r="S187" s="6"/>
      <c r="T187" t="str">
        <f t="shared" si="32"/>
        <v/>
      </c>
      <c r="U187" s="6"/>
      <c r="V187" t="str">
        <f t="shared" si="33"/>
        <v/>
      </c>
      <c r="W187" s="6"/>
      <c r="X187" t="str">
        <f t="shared" si="34"/>
        <v/>
      </c>
      <c r="Y187" t="str">
        <f t="shared" si="35"/>
        <v/>
      </c>
      <c r="Z187" t="str">
        <f t="shared" si="24"/>
        <v/>
      </c>
    </row>
    <row r="188" spans="1:26" x14ac:dyDescent="0.55000000000000004">
      <c r="A188" s="2">
        <v>178</v>
      </c>
      <c r="B188" s="2" t="str">
        <f>IF(基礎データ!B188="","",基礎データ!B188)</f>
        <v/>
      </c>
      <c r="C188" s="2" t="str">
        <f>IF(基礎データ!C188="","",基礎データ!C188)</f>
        <v/>
      </c>
      <c r="D188" s="19" t="str">
        <f>IF(基礎データ!D188="","",基礎データ!D188)</f>
        <v/>
      </c>
      <c r="E188" s="6"/>
      <c r="F188" t="str">
        <f t="shared" si="25"/>
        <v/>
      </c>
      <c r="G188" s="6"/>
      <c r="H188" t="str">
        <f t="shared" si="26"/>
        <v/>
      </c>
      <c r="I188" s="6"/>
      <c r="J188" t="str">
        <f t="shared" si="27"/>
        <v/>
      </c>
      <c r="K188" s="6"/>
      <c r="L188" t="str">
        <f t="shared" si="28"/>
        <v/>
      </c>
      <c r="M188" s="6"/>
      <c r="N188" t="str">
        <f t="shared" si="29"/>
        <v/>
      </c>
      <c r="O188" s="6"/>
      <c r="P188" t="str">
        <f t="shared" si="30"/>
        <v/>
      </c>
      <c r="Q188" s="6"/>
      <c r="R188" t="str">
        <f t="shared" si="31"/>
        <v/>
      </c>
      <c r="S188" s="6"/>
      <c r="T188" t="str">
        <f t="shared" si="32"/>
        <v/>
      </c>
      <c r="U188" s="6"/>
      <c r="V188" t="str">
        <f t="shared" si="33"/>
        <v/>
      </c>
      <c r="W188" s="6"/>
      <c r="X188" t="str">
        <f t="shared" si="34"/>
        <v/>
      </c>
      <c r="Y188" t="str">
        <f t="shared" si="35"/>
        <v/>
      </c>
      <c r="Z188" t="str">
        <f t="shared" si="24"/>
        <v/>
      </c>
    </row>
    <row r="189" spans="1:26" x14ac:dyDescent="0.55000000000000004">
      <c r="A189" s="2">
        <v>179</v>
      </c>
      <c r="B189" s="2" t="str">
        <f>IF(基礎データ!B189="","",基礎データ!B189)</f>
        <v/>
      </c>
      <c r="C189" s="2" t="str">
        <f>IF(基礎データ!C189="","",基礎データ!C189)</f>
        <v/>
      </c>
      <c r="D189" s="19" t="str">
        <f>IF(基礎データ!D189="","",基礎データ!D189)</f>
        <v/>
      </c>
      <c r="E189" s="6"/>
      <c r="F189" t="str">
        <f t="shared" si="25"/>
        <v/>
      </c>
      <c r="G189" s="6"/>
      <c r="H189" t="str">
        <f t="shared" si="26"/>
        <v/>
      </c>
      <c r="I189" s="6"/>
      <c r="J189" t="str">
        <f t="shared" si="27"/>
        <v/>
      </c>
      <c r="K189" s="6"/>
      <c r="L189" t="str">
        <f t="shared" si="28"/>
        <v/>
      </c>
      <c r="M189" s="6"/>
      <c r="N189" t="str">
        <f t="shared" si="29"/>
        <v/>
      </c>
      <c r="O189" s="6"/>
      <c r="P189" t="str">
        <f t="shared" si="30"/>
        <v/>
      </c>
      <c r="Q189" s="6"/>
      <c r="R189" t="str">
        <f t="shared" si="31"/>
        <v/>
      </c>
      <c r="S189" s="6"/>
      <c r="T189" t="str">
        <f t="shared" si="32"/>
        <v/>
      </c>
      <c r="U189" s="6"/>
      <c r="V189" t="str">
        <f t="shared" si="33"/>
        <v/>
      </c>
      <c r="W189" s="6"/>
      <c r="X189" t="str">
        <f t="shared" si="34"/>
        <v/>
      </c>
      <c r="Y189" t="str">
        <f t="shared" si="35"/>
        <v/>
      </c>
      <c r="Z189" t="str">
        <f t="shared" si="24"/>
        <v/>
      </c>
    </row>
    <row r="190" spans="1:26" x14ac:dyDescent="0.55000000000000004">
      <c r="A190" s="2">
        <v>180</v>
      </c>
      <c r="B190" s="2" t="str">
        <f>IF(基礎データ!B190="","",基礎データ!B190)</f>
        <v/>
      </c>
      <c r="C190" s="2" t="str">
        <f>IF(基礎データ!C190="","",基礎データ!C190)</f>
        <v/>
      </c>
      <c r="D190" s="19" t="str">
        <f>IF(基礎データ!D190="","",基礎データ!D190)</f>
        <v/>
      </c>
      <c r="E190" s="6"/>
      <c r="F190" t="str">
        <f t="shared" si="25"/>
        <v/>
      </c>
      <c r="G190" s="6"/>
      <c r="H190" t="str">
        <f t="shared" si="26"/>
        <v/>
      </c>
      <c r="I190" s="6"/>
      <c r="J190" t="str">
        <f t="shared" si="27"/>
        <v/>
      </c>
      <c r="K190" s="6"/>
      <c r="L190" t="str">
        <f t="shared" si="28"/>
        <v/>
      </c>
      <c r="M190" s="6"/>
      <c r="N190" t="str">
        <f t="shared" si="29"/>
        <v/>
      </c>
      <c r="O190" s="6"/>
      <c r="P190" t="str">
        <f t="shared" si="30"/>
        <v/>
      </c>
      <c r="Q190" s="6"/>
      <c r="R190" t="str">
        <f t="shared" si="31"/>
        <v/>
      </c>
      <c r="S190" s="6"/>
      <c r="T190" t="str">
        <f t="shared" si="32"/>
        <v/>
      </c>
      <c r="U190" s="6"/>
      <c r="V190" t="str">
        <f t="shared" si="33"/>
        <v/>
      </c>
      <c r="W190" s="6"/>
      <c r="X190" t="str">
        <f t="shared" si="34"/>
        <v/>
      </c>
      <c r="Y190" t="str">
        <f t="shared" si="35"/>
        <v/>
      </c>
      <c r="Z190" t="str">
        <f t="shared" si="24"/>
        <v/>
      </c>
    </row>
    <row r="191" spans="1:26" x14ac:dyDescent="0.55000000000000004">
      <c r="A191" s="2">
        <v>181</v>
      </c>
      <c r="B191" s="2" t="str">
        <f>IF(基礎データ!B191="","",基礎データ!B191)</f>
        <v/>
      </c>
      <c r="C191" s="2" t="str">
        <f>IF(基礎データ!C191="","",基礎データ!C191)</f>
        <v/>
      </c>
      <c r="D191" s="19" t="str">
        <f>IF(基礎データ!D191="","",基礎データ!D191)</f>
        <v/>
      </c>
      <c r="E191" s="6"/>
      <c r="F191" t="str">
        <f t="shared" si="25"/>
        <v/>
      </c>
      <c r="G191" s="6"/>
      <c r="H191" t="str">
        <f t="shared" si="26"/>
        <v/>
      </c>
      <c r="I191" s="6"/>
      <c r="J191" t="str">
        <f t="shared" si="27"/>
        <v/>
      </c>
      <c r="K191" s="6"/>
      <c r="L191" t="str">
        <f t="shared" si="28"/>
        <v/>
      </c>
      <c r="M191" s="6"/>
      <c r="N191" t="str">
        <f t="shared" si="29"/>
        <v/>
      </c>
      <c r="O191" s="6"/>
      <c r="P191" t="str">
        <f t="shared" si="30"/>
        <v/>
      </c>
      <c r="Q191" s="6"/>
      <c r="R191" t="str">
        <f t="shared" si="31"/>
        <v/>
      </c>
      <c r="S191" s="6"/>
      <c r="T191" t="str">
        <f t="shared" si="32"/>
        <v/>
      </c>
      <c r="U191" s="6"/>
      <c r="V191" t="str">
        <f t="shared" si="33"/>
        <v/>
      </c>
      <c r="W191" s="6"/>
      <c r="X191" t="str">
        <f t="shared" si="34"/>
        <v/>
      </c>
      <c r="Y191" t="str">
        <f t="shared" si="35"/>
        <v/>
      </c>
      <c r="Z191" t="str">
        <f t="shared" si="24"/>
        <v/>
      </c>
    </row>
    <row r="192" spans="1:26" x14ac:dyDescent="0.55000000000000004">
      <c r="A192" s="2">
        <v>182</v>
      </c>
      <c r="B192" s="2" t="str">
        <f>IF(基礎データ!B192="","",基礎データ!B192)</f>
        <v/>
      </c>
      <c r="C192" s="2" t="str">
        <f>IF(基礎データ!C192="","",基礎データ!C192)</f>
        <v/>
      </c>
      <c r="D192" s="19" t="str">
        <f>IF(基礎データ!D192="","",基礎データ!D192)</f>
        <v/>
      </c>
      <c r="E192" s="6"/>
      <c r="F192" t="str">
        <f t="shared" si="25"/>
        <v/>
      </c>
      <c r="G192" s="6"/>
      <c r="H192" t="str">
        <f t="shared" si="26"/>
        <v/>
      </c>
      <c r="I192" s="6"/>
      <c r="J192" t="str">
        <f t="shared" si="27"/>
        <v/>
      </c>
      <c r="K192" s="6"/>
      <c r="L192" t="str">
        <f t="shared" si="28"/>
        <v/>
      </c>
      <c r="M192" s="6"/>
      <c r="N192" t="str">
        <f t="shared" si="29"/>
        <v/>
      </c>
      <c r="O192" s="6"/>
      <c r="P192" t="str">
        <f t="shared" si="30"/>
        <v/>
      </c>
      <c r="Q192" s="6"/>
      <c r="R192" t="str">
        <f t="shared" si="31"/>
        <v/>
      </c>
      <c r="S192" s="6"/>
      <c r="T192" t="str">
        <f t="shared" si="32"/>
        <v/>
      </c>
      <c r="U192" s="6"/>
      <c r="V192" t="str">
        <f t="shared" si="33"/>
        <v/>
      </c>
      <c r="W192" s="6"/>
      <c r="X192" t="str">
        <f t="shared" si="34"/>
        <v/>
      </c>
      <c r="Y192" t="str">
        <f t="shared" si="35"/>
        <v/>
      </c>
      <c r="Z192" t="str">
        <f t="shared" si="24"/>
        <v/>
      </c>
    </row>
    <row r="193" spans="1:26" x14ac:dyDescent="0.55000000000000004">
      <c r="A193" s="2">
        <v>183</v>
      </c>
      <c r="B193" s="2" t="str">
        <f>IF(基礎データ!B193="","",基礎データ!B193)</f>
        <v/>
      </c>
      <c r="C193" s="2" t="str">
        <f>IF(基礎データ!C193="","",基礎データ!C193)</f>
        <v/>
      </c>
      <c r="D193" s="19" t="str">
        <f>IF(基礎データ!D193="","",基礎データ!D193)</f>
        <v/>
      </c>
      <c r="E193" s="6"/>
      <c r="F193" t="str">
        <f t="shared" si="25"/>
        <v/>
      </c>
      <c r="G193" s="6"/>
      <c r="H193" t="str">
        <f t="shared" si="26"/>
        <v/>
      </c>
      <c r="I193" s="6"/>
      <c r="J193" t="str">
        <f t="shared" si="27"/>
        <v/>
      </c>
      <c r="K193" s="6"/>
      <c r="L193" t="str">
        <f t="shared" si="28"/>
        <v/>
      </c>
      <c r="M193" s="6"/>
      <c r="N193" t="str">
        <f t="shared" si="29"/>
        <v/>
      </c>
      <c r="O193" s="6"/>
      <c r="P193" t="str">
        <f t="shared" si="30"/>
        <v/>
      </c>
      <c r="Q193" s="6"/>
      <c r="R193" t="str">
        <f t="shared" si="31"/>
        <v/>
      </c>
      <c r="S193" s="6"/>
      <c r="T193" t="str">
        <f t="shared" si="32"/>
        <v/>
      </c>
      <c r="U193" s="6"/>
      <c r="V193" t="str">
        <f t="shared" si="33"/>
        <v/>
      </c>
      <c r="W193" s="6"/>
      <c r="X193" t="str">
        <f t="shared" si="34"/>
        <v/>
      </c>
      <c r="Y193" t="str">
        <f t="shared" si="35"/>
        <v/>
      </c>
      <c r="Z193" t="str">
        <f t="shared" si="24"/>
        <v/>
      </c>
    </row>
    <row r="194" spans="1:26" x14ac:dyDescent="0.55000000000000004">
      <c r="A194" s="2">
        <v>184</v>
      </c>
      <c r="B194" s="2" t="str">
        <f>IF(基礎データ!B194="","",基礎データ!B194)</f>
        <v/>
      </c>
      <c r="C194" s="2" t="str">
        <f>IF(基礎データ!C194="","",基礎データ!C194)</f>
        <v/>
      </c>
      <c r="D194" s="19" t="str">
        <f>IF(基礎データ!D194="","",基礎データ!D194)</f>
        <v/>
      </c>
      <c r="E194" s="6"/>
      <c r="F194" t="str">
        <f t="shared" si="25"/>
        <v/>
      </c>
      <c r="G194" s="6"/>
      <c r="H194" t="str">
        <f t="shared" si="26"/>
        <v/>
      </c>
      <c r="I194" s="6"/>
      <c r="J194" t="str">
        <f t="shared" si="27"/>
        <v/>
      </c>
      <c r="K194" s="6"/>
      <c r="L194" t="str">
        <f t="shared" si="28"/>
        <v/>
      </c>
      <c r="M194" s="6"/>
      <c r="N194" t="str">
        <f t="shared" si="29"/>
        <v/>
      </c>
      <c r="O194" s="6"/>
      <c r="P194" t="str">
        <f t="shared" si="30"/>
        <v/>
      </c>
      <c r="Q194" s="6"/>
      <c r="R194" t="str">
        <f t="shared" si="31"/>
        <v/>
      </c>
      <c r="S194" s="6"/>
      <c r="T194" t="str">
        <f t="shared" si="32"/>
        <v/>
      </c>
      <c r="U194" s="6"/>
      <c r="V194" t="str">
        <f t="shared" si="33"/>
        <v/>
      </c>
      <c r="W194" s="6"/>
      <c r="X194" t="str">
        <f t="shared" si="34"/>
        <v/>
      </c>
      <c r="Y194" t="str">
        <f t="shared" si="35"/>
        <v/>
      </c>
      <c r="Z194" t="str">
        <f t="shared" si="24"/>
        <v/>
      </c>
    </row>
    <row r="195" spans="1:26" x14ac:dyDescent="0.55000000000000004">
      <c r="A195" s="2">
        <v>185</v>
      </c>
      <c r="B195" s="2" t="str">
        <f>IF(基礎データ!B195="","",基礎データ!B195)</f>
        <v/>
      </c>
      <c r="C195" s="2" t="str">
        <f>IF(基礎データ!C195="","",基礎データ!C195)</f>
        <v/>
      </c>
      <c r="D195" s="19" t="str">
        <f>IF(基礎データ!D195="","",基礎データ!D195)</f>
        <v/>
      </c>
      <c r="E195" s="6"/>
      <c r="F195" t="str">
        <f t="shared" si="25"/>
        <v/>
      </c>
      <c r="G195" s="6"/>
      <c r="H195" t="str">
        <f t="shared" si="26"/>
        <v/>
      </c>
      <c r="I195" s="6"/>
      <c r="J195" t="str">
        <f t="shared" si="27"/>
        <v/>
      </c>
      <c r="K195" s="6"/>
      <c r="L195" t="str">
        <f t="shared" si="28"/>
        <v/>
      </c>
      <c r="M195" s="6"/>
      <c r="N195" t="str">
        <f t="shared" si="29"/>
        <v/>
      </c>
      <c r="O195" s="6"/>
      <c r="P195" t="str">
        <f t="shared" si="30"/>
        <v/>
      </c>
      <c r="Q195" s="6"/>
      <c r="R195" t="str">
        <f t="shared" si="31"/>
        <v/>
      </c>
      <c r="S195" s="6"/>
      <c r="T195" t="str">
        <f t="shared" si="32"/>
        <v/>
      </c>
      <c r="U195" s="6"/>
      <c r="V195" t="str">
        <f t="shared" si="33"/>
        <v/>
      </c>
      <c r="W195" s="6"/>
      <c r="X195" t="str">
        <f t="shared" si="34"/>
        <v/>
      </c>
      <c r="Y195" t="str">
        <f t="shared" si="35"/>
        <v/>
      </c>
      <c r="Z195" t="str">
        <f t="shared" si="24"/>
        <v/>
      </c>
    </row>
    <row r="196" spans="1:26" x14ac:dyDescent="0.55000000000000004">
      <c r="A196" s="2">
        <v>186</v>
      </c>
      <c r="B196" s="2" t="str">
        <f>IF(基礎データ!B196="","",基礎データ!B196)</f>
        <v/>
      </c>
      <c r="C196" s="2" t="str">
        <f>IF(基礎データ!C196="","",基礎データ!C196)</f>
        <v/>
      </c>
      <c r="D196" s="19" t="str">
        <f>IF(基礎データ!D196="","",基礎データ!D196)</f>
        <v/>
      </c>
      <c r="E196" s="6"/>
      <c r="F196" t="str">
        <f t="shared" si="25"/>
        <v/>
      </c>
      <c r="G196" s="6"/>
      <c r="H196" t="str">
        <f t="shared" si="26"/>
        <v/>
      </c>
      <c r="I196" s="6"/>
      <c r="J196" t="str">
        <f t="shared" si="27"/>
        <v/>
      </c>
      <c r="K196" s="6"/>
      <c r="L196" t="str">
        <f t="shared" si="28"/>
        <v/>
      </c>
      <c r="M196" s="6"/>
      <c r="N196" t="str">
        <f t="shared" si="29"/>
        <v/>
      </c>
      <c r="O196" s="6"/>
      <c r="P196" t="str">
        <f t="shared" si="30"/>
        <v/>
      </c>
      <c r="Q196" s="6"/>
      <c r="R196" t="str">
        <f t="shared" si="31"/>
        <v/>
      </c>
      <c r="S196" s="6"/>
      <c r="T196" t="str">
        <f t="shared" si="32"/>
        <v/>
      </c>
      <c r="U196" s="6"/>
      <c r="V196" t="str">
        <f t="shared" si="33"/>
        <v/>
      </c>
      <c r="W196" s="6"/>
      <c r="X196" t="str">
        <f t="shared" si="34"/>
        <v/>
      </c>
      <c r="Y196" t="str">
        <f t="shared" si="35"/>
        <v/>
      </c>
      <c r="Z196" t="str">
        <f t="shared" si="24"/>
        <v/>
      </c>
    </row>
    <row r="197" spans="1:26" x14ac:dyDescent="0.55000000000000004">
      <c r="A197" s="2">
        <v>187</v>
      </c>
      <c r="B197" s="2" t="str">
        <f>IF(基礎データ!B197="","",基礎データ!B197)</f>
        <v/>
      </c>
      <c r="C197" s="2" t="str">
        <f>IF(基礎データ!C197="","",基礎データ!C197)</f>
        <v/>
      </c>
      <c r="D197" s="19" t="str">
        <f>IF(基礎データ!D197="","",基礎データ!D197)</f>
        <v/>
      </c>
      <c r="E197" s="6"/>
      <c r="F197" t="str">
        <f t="shared" si="25"/>
        <v/>
      </c>
      <c r="G197" s="6"/>
      <c r="H197" t="str">
        <f t="shared" si="26"/>
        <v/>
      </c>
      <c r="I197" s="6"/>
      <c r="J197" t="str">
        <f t="shared" si="27"/>
        <v/>
      </c>
      <c r="K197" s="6"/>
      <c r="L197" t="str">
        <f t="shared" si="28"/>
        <v/>
      </c>
      <c r="M197" s="6"/>
      <c r="N197" t="str">
        <f t="shared" si="29"/>
        <v/>
      </c>
      <c r="O197" s="6"/>
      <c r="P197" t="str">
        <f t="shared" si="30"/>
        <v/>
      </c>
      <c r="Q197" s="6"/>
      <c r="R197" t="str">
        <f t="shared" si="31"/>
        <v/>
      </c>
      <c r="S197" s="6"/>
      <c r="T197" t="str">
        <f t="shared" si="32"/>
        <v/>
      </c>
      <c r="U197" s="6"/>
      <c r="V197" t="str">
        <f t="shared" si="33"/>
        <v/>
      </c>
      <c r="W197" s="6"/>
      <c r="X197" t="str">
        <f t="shared" si="34"/>
        <v/>
      </c>
      <c r="Y197" t="str">
        <f t="shared" si="35"/>
        <v/>
      </c>
      <c r="Z197" t="str">
        <f t="shared" si="24"/>
        <v/>
      </c>
    </row>
    <row r="198" spans="1:26" x14ac:dyDescent="0.55000000000000004">
      <c r="A198" s="2">
        <v>188</v>
      </c>
      <c r="B198" s="2" t="str">
        <f>IF(基礎データ!B198="","",基礎データ!B198)</f>
        <v/>
      </c>
      <c r="C198" s="2" t="str">
        <f>IF(基礎データ!C198="","",基礎データ!C198)</f>
        <v/>
      </c>
      <c r="D198" s="19" t="str">
        <f>IF(基礎データ!D198="","",基礎データ!D198)</f>
        <v/>
      </c>
      <c r="E198" s="6"/>
      <c r="F198" t="str">
        <f t="shared" si="25"/>
        <v/>
      </c>
      <c r="G198" s="6"/>
      <c r="H198" t="str">
        <f t="shared" si="26"/>
        <v/>
      </c>
      <c r="I198" s="6"/>
      <c r="J198" t="str">
        <f t="shared" si="27"/>
        <v/>
      </c>
      <c r="K198" s="6"/>
      <c r="L198" t="str">
        <f t="shared" si="28"/>
        <v/>
      </c>
      <c r="M198" s="6"/>
      <c r="N198" t="str">
        <f t="shared" si="29"/>
        <v/>
      </c>
      <c r="O198" s="6"/>
      <c r="P198" t="str">
        <f t="shared" si="30"/>
        <v/>
      </c>
      <c r="Q198" s="6"/>
      <c r="R198" t="str">
        <f t="shared" si="31"/>
        <v/>
      </c>
      <c r="S198" s="6"/>
      <c r="T198" t="str">
        <f t="shared" si="32"/>
        <v/>
      </c>
      <c r="U198" s="6"/>
      <c r="V198" t="str">
        <f t="shared" si="33"/>
        <v/>
      </c>
      <c r="W198" s="6"/>
      <c r="X198" t="str">
        <f t="shared" si="34"/>
        <v/>
      </c>
      <c r="Y198" t="str">
        <f t="shared" si="35"/>
        <v/>
      </c>
      <c r="Z198" t="str">
        <f t="shared" si="24"/>
        <v/>
      </c>
    </row>
    <row r="199" spans="1:26" x14ac:dyDescent="0.55000000000000004">
      <c r="A199" s="2">
        <v>189</v>
      </c>
      <c r="B199" s="2" t="str">
        <f>IF(基礎データ!B199="","",基礎データ!B199)</f>
        <v/>
      </c>
      <c r="C199" s="2" t="str">
        <f>IF(基礎データ!C199="","",基礎データ!C199)</f>
        <v/>
      </c>
      <c r="D199" s="19" t="str">
        <f>IF(基礎データ!D199="","",基礎データ!D199)</f>
        <v/>
      </c>
      <c r="E199" s="6"/>
      <c r="F199" t="str">
        <f t="shared" si="25"/>
        <v/>
      </c>
      <c r="G199" s="6"/>
      <c r="H199" t="str">
        <f t="shared" si="26"/>
        <v/>
      </c>
      <c r="I199" s="6"/>
      <c r="J199" t="str">
        <f t="shared" si="27"/>
        <v/>
      </c>
      <c r="K199" s="6"/>
      <c r="L199" t="str">
        <f t="shared" si="28"/>
        <v/>
      </c>
      <c r="M199" s="6"/>
      <c r="N199" t="str">
        <f t="shared" si="29"/>
        <v/>
      </c>
      <c r="O199" s="6"/>
      <c r="P199" t="str">
        <f t="shared" si="30"/>
        <v/>
      </c>
      <c r="Q199" s="6"/>
      <c r="R199" t="str">
        <f t="shared" si="31"/>
        <v/>
      </c>
      <c r="S199" s="6"/>
      <c r="T199" t="str">
        <f t="shared" si="32"/>
        <v/>
      </c>
      <c r="U199" s="6"/>
      <c r="V199" t="str">
        <f t="shared" si="33"/>
        <v/>
      </c>
      <c r="W199" s="6"/>
      <c r="X199" t="str">
        <f t="shared" si="34"/>
        <v/>
      </c>
      <c r="Y199" t="str">
        <f t="shared" si="35"/>
        <v/>
      </c>
      <c r="Z199" t="str">
        <f t="shared" si="24"/>
        <v/>
      </c>
    </row>
    <row r="200" spans="1:26" x14ac:dyDescent="0.55000000000000004">
      <c r="A200" s="2">
        <v>190</v>
      </c>
      <c r="B200" s="2" t="str">
        <f>IF(基礎データ!B200="","",基礎データ!B200)</f>
        <v/>
      </c>
      <c r="C200" s="2" t="str">
        <f>IF(基礎データ!C200="","",基礎データ!C200)</f>
        <v/>
      </c>
      <c r="D200" s="19" t="str">
        <f>IF(基礎データ!D200="","",基礎データ!D200)</f>
        <v/>
      </c>
      <c r="E200" s="6"/>
      <c r="F200" t="str">
        <f t="shared" si="25"/>
        <v/>
      </c>
      <c r="G200" s="6"/>
      <c r="H200" t="str">
        <f t="shared" si="26"/>
        <v/>
      </c>
      <c r="I200" s="6"/>
      <c r="J200" t="str">
        <f t="shared" si="27"/>
        <v/>
      </c>
      <c r="K200" s="6"/>
      <c r="L200" t="str">
        <f t="shared" si="28"/>
        <v/>
      </c>
      <c r="M200" s="6"/>
      <c r="N200" t="str">
        <f t="shared" si="29"/>
        <v/>
      </c>
      <c r="O200" s="6"/>
      <c r="P200" t="str">
        <f t="shared" si="30"/>
        <v/>
      </c>
      <c r="Q200" s="6"/>
      <c r="R200" t="str">
        <f t="shared" si="31"/>
        <v/>
      </c>
      <c r="S200" s="6"/>
      <c r="T200" t="str">
        <f t="shared" si="32"/>
        <v/>
      </c>
      <c r="U200" s="6"/>
      <c r="V200" t="str">
        <f t="shared" si="33"/>
        <v/>
      </c>
      <c r="W200" s="6"/>
      <c r="X200" t="str">
        <f t="shared" si="34"/>
        <v/>
      </c>
      <c r="Y200" t="str">
        <f t="shared" si="35"/>
        <v/>
      </c>
      <c r="Z200" t="str">
        <f t="shared" si="24"/>
        <v/>
      </c>
    </row>
    <row r="201" spans="1:26" x14ac:dyDescent="0.55000000000000004">
      <c r="A201" s="2">
        <v>191</v>
      </c>
      <c r="B201" s="2" t="str">
        <f>IF(基礎データ!B201="","",基礎データ!B201)</f>
        <v/>
      </c>
      <c r="C201" s="2" t="str">
        <f>IF(基礎データ!C201="","",基礎データ!C201)</f>
        <v/>
      </c>
      <c r="D201" s="19" t="str">
        <f>IF(基礎データ!D201="","",基礎データ!D201)</f>
        <v/>
      </c>
      <c r="E201" s="6"/>
      <c r="F201" t="str">
        <f t="shared" si="25"/>
        <v/>
      </c>
      <c r="G201" s="6"/>
      <c r="H201" t="str">
        <f t="shared" si="26"/>
        <v/>
      </c>
      <c r="I201" s="6"/>
      <c r="J201" t="str">
        <f t="shared" si="27"/>
        <v/>
      </c>
      <c r="K201" s="6"/>
      <c r="L201" t="str">
        <f t="shared" si="28"/>
        <v/>
      </c>
      <c r="M201" s="6"/>
      <c r="N201" t="str">
        <f t="shared" si="29"/>
        <v/>
      </c>
      <c r="O201" s="6"/>
      <c r="P201" t="str">
        <f t="shared" si="30"/>
        <v/>
      </c>
      <c r="Q201" s="6"/>
      <c r="R201" t="str">
        <f t="shared" si="31"/>
        <v/>
      </c>
      <c r="S201" s="6"/>
      <c r="T201" t="str">
        <f t="shared" si="32"/>
        <v/>
      </c>
      <c r="U201" s="6"/>
      <c r="V201" t="str">
        <f t="shared" si="33"/>
        <v/>
      </c>
      <c r="W201" s="6"/>
      <c r="X201" t="str">
        <f t="shared" si="34"/>
        <v/>
      </c>
      <c r="Y201" t="str">
        <f t="shared" si="35"/>
        <v/>
      </c>
      <c r="Z201" t="str">
        <f t="shared" si="24"/>
        <v/>
      </c>
    </row>
    <row r="202" spans="1:26" x14ac:dyDescent="0.55000000000000004">
      <c r="A202" s="2">
        <v>192</v>
      </c>
      <c r="B202" s="2" t="str">
        <f>IF(基礎データ!B202="","",基礎データ!B202)</f>
        <v/>
      </c>
      <c r="C202" s="2" t="str">
        <f>IF(基礎データ!C202="","",基礎データ!C202)</f>
        <v/>
      </c>
      <c r="D202" s="19" t="str">
        <f>IF(基礎データ!D202="","",基礎データ!D202)</f>
        <v/>
      </c>
      <c r="E202" s="6"/>
      <c r="F202" t="str">
        <f t="shared" si="25"/>
        <v/>
      </c>
      <c r="G202" s="6"/>
      <c r="H202" t="str">
        <f t="shared" si="26"/>
        <v/>
      </c>
      <c r="I202" s="6"/>
      <c r="J202" t="str">
        <f t="shared" si="27"/>
        <v/>
      </c>
      <c r="K202" s="6"/>
      <c r="L202" t="str">
        <f t="shared" si="28"/>
        <v/>
      </c>
      <c r="M202" s="6"/>
      <c r="N202" t="str">
        <f t="shared" si="29"/>
        <v/>
      </c>
      <c r="O202" s="6"/>
      <c r="P202" t="str">
        <f t="shared" si="30"/>
        <v/>
      </c>
      <c r="Q202" s="6"/>
      <c r="R202" t="str">
        <f t="shared" si="31"/>
        <v/>
      </c>
      <c r="S202" s="6"/>
      <c r="T202" t="str">
        <f t="shared" si="32"/>
        <v/>
      </c>
      <c r="U202" s="6"/>
      <c r="V202" t="str">
        <f t="shared" si="33"/>
        <v/>
      </c>
      <c r="W202" s="6"/>
      <c r="X202" t="str">
        <f t="shared" si="34"/>
        <v/>
      </c>
      <c r="Y202" t="str">
        <f t="shared" si="35"/>
        <v/>
      </c>
      <c r="Z202" t="str">
        <f t="shared" si="24"/>
        <v/>
      </c>
    </row>
    <row r="203" spans="1:26" x14ac:dyDescent="0.55000000000000004">
      <c r="A203" s="2">
        <v>193</v>
      </c>
      <c r="B203" s="2" t="str">
        <f>IF(基礎データ!B203="","",基礎データ!B203)</f>
        <v/>
      </c>
      <c r="C203" s="2" t="str">
        <f>IF(基礎データ!C203="","",基礎データ!C203)</f>
        <v/>
      </c>
      <c r="D203" s="19" t="str">
        <f>IF(基礎データ!D203="","",基礎データ!D203)</f>
        <v/>
      </c>
      <c r="E203" s="6"/>
      <c r="F203" t="str">
        <f t="shared" si="25"/>
        <v/>
      </c>
      <c r="G203" s="6"/>
      <c r="H203" t="str">
        <f t="shared" si="26"/>
        <v/>
      </c>
      <c r="I203" s="6"/>
      <c r="J203" t="str">
        <f t="shared" si="27"/>
        <v/>
      </c>
      <c r="K203" s="6"/>
      <c r="L203" t="str">
        <f t="shared" si="28"/>
        <v/>
      </c>
      <c r="M203" s="6"/>
      <c r="N203" t="str">
        <f t="shared" si="29"/>
        <v/>
      </c>
      <c r="O203" s="6"/>
      <c r="P203" t="str">
        <f t="shared" si="30"/>
        <v/>
      </c>
      <c r="Q203" s="6"/>
      <c r="R203" t="str">
        <f t="shared" si="31"/>
        <v/>
      </c>
      <c r="S203" s="6"/>
      <c r="T203" t="str">
        <f t="shared" si="32"/>
        <v/>
      </c>
      <c r="U203" s="6"/>
      <c r="V203" t="str">
        <f t="shared" si="33"/>
        <v/>
      </c>
      <c r="W203" s="6"/>
      <c r="X203" t="str">
        <f t="shared" si="34"/>
        <v/>
      </c>
      <c r="Y203" t="str">
        <f t="shared" si="35"/>
        <v/>
      </c>
      <c r="Z203" t="str">
        <f t="shared" ref="Z203:Z260" si="36">IF(D203="","",Y203*100)</f>
        <v/>
      </c>
    </row>
    <row r="204" spans="1:26" x14ac:dyDescent="0.55000000000000004">
      <c r="A204" s="2">
        <v>194</v>
      </c>
      <c r="B204" s="2" t="str">
        <f>IF(基礎データ!B204="","",基礎データ!B204)</f>
        <v/>
      </c>
      <c r="C204" s="2" t="str">
        <f>IF(基礎データ!C204="","",基礎データ!C204)</f>
        <v/>
      </c>
      <c r="D204" s="19" t="str">
        <f>IF(基礎データ!D204="","",基礎データ!D204)</f>
        <v/>
      </c>
      <c r="E204" s="6"/>
      <c r="F204" t="str">
        <f t="shared" ref="F204:F260" si="37">IF(D204="","",E204/$E$9*$E$8)</f>
        <v/>
      </c>
      <c r="G204" s="6"/>
      <c r="H204" t="str">
        <f t="shared" ref="H204:H260" si="38">IF(D204="","",G204/$G$9*$G$8)</f>
        <v/>
      </c>
      <c r="I204" s="6"/>
      <c r="J204" t="str">
        <f t="shared" ref="J204:J260" si="39">IF(D204="","",I204/$I$9*$I$8)</f>
        <v/>
      </c>
      <c r="K204" s="6"/>
      <c r="L204" t="str">
        <f t="shared" ref="L204:L260" si="40">IF(D204="","",K204/$K$9*$K$8)</f>
        <v/>
      </c>
      <c r="M204" s="6"/>
      <c r="N204" t="str">
        <f t="shared" ref="N204:N260" si="41">IF(D204="","",M204/$M$9*$M$8)</f>
        <v/>
      </c>
      <c r="O204" s="6"/>
      <c r="P204" t="str">
        <f t="shared" ref="P204:P260" si="42">IF(D204="","",O204/$O$9*$O$8)</f>
        <v/>
      </c>
      <c r="Q204" s="6"/>
      <c r="R204" t="str">
        <f t="shared" ref="R204:R260" si="43">IF(D204="","",Q204/$Q$9*$Q$8)</f>
        <v/>
      </c>
      <c r="S204" s="6"/>
      <c r="T204" t="str">
        <f t="shared" ref="T204:T260" si="44">IF(D204="","",S204/$S$9*$S$8)</f>
        <v/>
      </c>
      <c r="U204" s="6"/>
      <c r="V204" t="str">
        <f t="shared" ref="V204:V260" si="45">IF(D204="","",U204/$U$9*$U$8)</f>
        <v/>
      </c>
      <c r="W204" s="6"/>
      <c r="X204" t="str">
        <f t="shared" ref="X204:X260" si="46">IF(D204="","",W204/$W$9*$W$8)</f>
        <v/>
      </c>
      <c r="Y204" t="str">
        <f t="shared" ref="Y204:Y260" si="47">IF(D204="","",(F204+H204+J204+L204+N204+P204+R204+T204+V204+X204)/$Y$8)</f>
        <v/>
      </c>
      <c r="Z204" t="str">
        <f t="shared" si="36"/>
        <v/>
      </c>
    </row>
    <row r="205" spans="1:26" x14ac:dyDescent="0.55000000000000004">
      <c r="A205" s="2">
        <v>195</v>
      </c>
      <c r="B205" s="2" t="str">
        <f>IF(基礎データ!B205="","",基礎データ!B205)</f>
        <v/>
      </c>
      <c r="C205" s="2" t="str">
        <f>IF(基礎データ!C205="","",基礎データ!C205)</f>
        <v/>
      </c>
      <c r="D205" s="19" t="str">
        <f>IF(基礎データ!D205="","",基礎データ!D205)</f>
        <v/>
      </c>
      <c r="E205" s="6"/>
      <c r="F205" t="str">
        <f t="shared" si="37"/>
        <v/>
      </c>
      <c r="G205" s="6"/>
      <c r="H205" t="str">
        <f t="shared" si="38"/>
        <v/>
      </c>
      <c r="I205" s="6"/>
      <c r="J205" t="str">
        <f t="shared" si="39"/>
        <v/>
      </c>
      <c r="K205" s="6"/>
      <c r="L205" t="str">
        <f t="shared" si="40"/>
        <v/>
      </c>
      <c r="M205" s="6"/>
      <c r="N205" t="str">
        <f t="shared" si="41"/>
        <v/>
      </c>
      <c r="O205" s="6"/>
      <c r="P205" t="str">
        <f t="shared" si="42"/>
        <v/>
      </c>
      <c r="Q205" s="6"/>
      <c r="R205" t="str">
        <f t="shared" si="43"/>
        <v/>
      </c>
      <c r="S205" s="6"/>
      <c r="T205" t="str">
        <f t="shared" si="44"/>
        <v/>
      </c>
      <c r="U205" s="6"/>
      <c r="V205" t="str">
        <f t="shared" si="45"/>
        <v/>
      </c>
      <c r="W205" s="6"/>
      <c r="X205" t="str">
        <f t="shared" si="46"/>
        <v/>
      </c>
      <c r="Y205" t="str">
        <f t="shared" si="47"/>
        <v/>
      </c>
      <c r="Z205" t="str">
        <f t="shared" si="36"/>
        <v/>
      </c>
    </row>
    <row r="206" spans="1:26" x14ac:dyDescent="0.55000000000000004">
      <c r="A206" s="2">
        <v>196</v>
      </c>
      <c r="B206" s="2" t="str">
        <f>IF(基礎データ!B206="","",基礎データ!B206)</f>
        <v/>
      </c>
      <c r="C206" s="2" t="str">
        <f>IF(基礎データ!C206="","",基礎データ!C206)</f>
        <v/>
      </c>
      <c r="D206" s="19" t="str">
        <f>IF(基礎データ!D206="","",基礎データ!D206)</f>
        <v/>
      </c>
      <c r="E206" s="6"/>
      <c r="F206" t="str">
        <f t="shared" si="37"/>
        <v/>
      </c>
      <c r="G206" s="6"/>
      <c r="H206" t="str">
        <f t="shared" si="38"/>
        <v/>
      </c>
      <c r="I206" s="6"/>
      <c r="J206" t="str">
        <f t="shared" si="39"/>
        <v/>
      </c>
      <c r="K206" s="6"/>
      <c r="L206" t="str">
        <f t="shared" si="40"/>
        <v/>
      </c>
      <c r="M206" s="6"/>
      <c r="N206" t="str">
        <f t="shared" si="41"/>
        <v/>
      </c>
      <c r="O206" s="6"/>
      <c r="P206" t="str">
        <f t="shared" si="42"/>
        <v/>
      </c>
      <c r="Q206" s="6"/>
      <c r="R206" t="str">
        <f t="shared" si="43"/>
        <v/>
      </c>
      <c r="S206" s="6"/>
      <c r="T206" t="str">
        <f t="shared" si="44"/>
        <v/>
      </c>
      <c r="U206" s="6"/>
      <c r="V206" t="str">
        <f t="shared" si="45"/>
        <v/>
      </c>
      <c r="W206" s="6"/>
      <c r="X206" t="str">
        <f t="shared" si="46"/>
        <v/>
      </c>
      <c r="Y206" t="str">
        <f t="shared" si="47"/>
        <v/>
      </c>
      <c r="Z206" t="str">
        <f t="shared" si="36"/>
        <v/>
      </c>
    </row>
    <row r="207" spans="1:26" x14ac:dyDescent="0.55000000000000004">
      <c r="A207" s="2">
        <v>197</v>
      </c>
      <c r="B207" s="2" t="str">
        <f>IF(基礎データ!B207="","",基礎データ!B207)</f>
        <v/>
      </c>
      <c r="C207" s="2" t="str">
        <f>IF(基礎データ!C207="","",基礎データ!C207)</f>
        <v/>
      </c>
      <c r="D207" s="19" t="str">
        <f>IF(基礎データ!D207="","",基礎データ!D207)</f>
        <v/>
      </c>
      <c r="E207" s="6"/>
      <c r="F207" t="str">
        <f t="shared" si="37"/>
        <v/>
      </c>
      <c r="G207" s="6"/>
      <c r="H207" t="str">
        <f t="shared" si="38"/>
        <v/>
      </c>
      <c r="I207" s="6"/>
      <c r="J207" t="str">
        <f t="shared" si="39"/>
        <v/>
      </c>
      <c r="K207" s="6"/>
      <c r="L207" t="str">
        <f t="shared" si="40"/>
        <v/>
      </c>
      <c r="M207" s="6"/>
      <c r="N207" t="str">
        <f t="shared" si="41"/>
        <v/>
      </c>
      <c r="O207" s="6"/>
      <c r="P207" t="str">
        <f t="shared" si="42"/>
        <v/>
      </c>
      <c r="Q207" s="6"/>
      <c r="R207" t="str">
        <f t="shared" si="43"/>
        <v/>
      </c>
      <c r="S207" s="6"/>
      <c r="T207" t="str">
        <f t="shared" si="44"/>
        <v/>
      </c>
      <c r="U207" s="6"/>
      <c r="V207" t="str">
        <f t="shared" si="45"/>
        <v/>
      </c>
      <c r="W207" s="6"/>
      <c r="X207" t="str">
        <f t="shared" si="46"/>
        <v/>
      </c>
      <c r="Y207" t="str">
        <f t="shared" si="47"/>
        <v/>
      </c>
      <c r="Z207" t="str">
        <f t="shared" si="36"/>
        <v/>
      </c>
    </row>
    <row r="208" spans="1:26" x14ac:dyDescent="0.55000000000000004">
      <c r="A208" s="2">
        <v>198</v>
      </c>
      <c r="B208" s="2" t="str">
        <f>IF(基礎データ!B208="","",基礎データ!B208)</f>
        <v/>
      </c>
      <c r="C208" s="2" t="str">
        <f>IF(基礎データ!C208="","",基礎データ!C208)</f>
        <v/>
      </c>
      <c r="D208" s="19" t="str">
        <f>IF(基礎データ!D208="","",基礎データ!D208)</f>
        <v/>
      </c>
      <c r="E208" s="6"/>
      <c r="F208" t="str">
        <f t="shared" si="37"/>
        <v/>
      </c>
      <c r="G208" s="6"/>
      <c r="H208" t="str">
        <f t="shared" si="38"/>
        <v/>
      </c>
      <c r="I208" s="6"/>
      <c r="J208" t="str">
        <f t="shared" si="39"/>
        <v/>
      </c>
      <c r="K208" s="6"/>
      <c r="L208" t="str">
        <f t="shared" si="40"/>
        <v/>
      </c>
      <c r="M208" s="6"/>
      <c r="N208" t="str">
        <f t="shared" si="41"/>
        <v/>
      </c>
      <c r="O208" s="6"/>
      <c r="P208" t="str">
        <f t="shared" si="42"/>
        <v/>
      </c>
      <c r="Q208" s="6"/>
      <c r="R208" t="str">
        <f t="shared" si="43"/>
        <v/>
      </c>
      <c r="S208" s="6"/>
      <c r="T208" t="str">
        <f t="shared" si="44"/>
        <v/>
      </c>
      <c r="U208" s="6"/>
      <c r="V208" t="str">
        <f t="shared" si="45"/>
        <v/>
      </c>
      <c r="W208" s="6"/>
      <c r="X208" t="str">
        <f t="shared" si="46"/>
        <v/>
      </c>
      <c r="Y208" t="str">
        <f t="shared" si="47"/>
        <v/>
      </c>
      <c r="Z208" t="str">
        <f t="shared" si="36"/>
        <v/>
      </c>
    </row>
    <row r="209" spans="1:26" x14ac:dyDescent="0.55000000000000004">
      <c r="A209" s="2">
        <v>199</v>
      </c>
      <c r="B209" s="2" t="str">
        <f>IF(基礎データ!B209="","",基礎データ!B209)</f>
        <v/>
      </c>
      <c r="C209" s="2" t="str">
        <f>IF(基礎データ!C209="","",基礎データ!C209)</f>
        <v/>
      </c>
      <c r="D209" s="19" t="str">
        <f>IF(基礎データ!D209="","",基礎データ!D209)</f>
        <v/>
      </c>
      <c r="E209" s="6"/>
      <c r="F209" t="str">
        <f t="shared" si="37"/>
        <v/>
      </c>
      <c r="G209" s="6"/>
      <c r="H209" t="str">
        <f t="shared" si="38"/>
        <v/>
      </c>
      <c r="I209" s="6"/>
      <c r="J209" t="str">
        <f t="shared" si="39"/>
        <v/>
      </c>
      <c r="K209" s="6"/>
      <c r="L209" t="str">
        <f t="shared" si="40"/>
        <v/>
      </c>
      <c r="M209" s="6"/>
      <c r="N209" t="str">
        <f t="shared" si="41"/>
        <v/>
      </c>
      <c r="O209" s="6"/>
      <c r="P209" t="str">
        <f t="shared" si="42"/>
        <v/>
      </c>
      <c r="Q209" s="6"/>
      <c r="R209" t="str">
        <f t="shared" si="43"/>
        <v/>
      </c>
      <c r="S209" s="6"/>
      <c r="T209" t="str">
        <f t="shared" si="44"/>
        <v/>
      </c>
      <c r="U209" s="6"/>
      <c r="V209" t="str">
        <f t="shared" si="45"/>
        <v/>
      </c>
      <c r="W209" s="6"/>
      <c r="X209" t="str">
        <f t="shared" si="46"/>
        <v/>
      </c>
      <c r="Y209" t="str">
        <f t="shared" si="47"/>
        <v/>
      </c>
      <c r="Z209" t="str">
        <f t="shared" si="36"/>
        <v/>
      </c>
    </row>
    <row r="210" spans="1:26" x14ac:dyDescent="0.55000000000000004">
      <c r="A210" s="2">
        <v>200</v>
      </c>
      <c r="B210" s="2" t="str">
        <f>IF(基礎データ!B210="","",基礎データ!B210)</f>
        <v/>
      </c>
      <c r="C210" s="2" t="str">
        <f>IF(基礎データ!C210="","",基礎データ!C210)</f>
        <v/>
      </c>
      <c r="D210" s="19" t="str">
        <f>IF(基礎データ!D210="","",基礎データ!D210)</f>
        <v/>
      </c>
      <c r="E210" s="6"/>
      <c r="F210" t="str">
        <f t="shared" si="37"/>
        <v/>
      </c>
      <c r="G210" s="6"/>
      <c r="H210" t="str">
        <f t="shared" si="38"/>
        <v/>
      </c>
      <c r="I210" s="6"/>
      <c r="J210" t="str">
        <f t="shared" si="39"/>
        <v/>
      </c>
      <c r="K210" s="6"/>
      <c r="L210" t="str">
        <f t="shared" si="40"/>
        <v/>
      </c>
      <c r="M210" s="6"/>
      <c r="N210" t="str">
        <f t="shared" si="41"/>
        <v/>
      </c>
      <c r="O210" s="6"/>
      <c r="P210" t="str">
        <f t="shared" si="42"/>
        <v/>
      </c>
      <c r="Q210" s="6"/>
      <c r="R210" t="str">
        <f t="shared" si="43"/>
        <v/>
      </c>
      <c r="S210" s="6"/>
      <c r="T210" t="str">
        <f t="shared" si="44"/>
        <v/>
      </c>
      <c r="U210" s="6"/>
      <c r="V210" t="str">
        <f t="shared" si="45"/>
        <v/>
      </c>
      <c r="W210" s="6"/>
      <c r="X210" t="str">
        <f t="shared" si="46"/>
        <v/>
      </c>
      <c r="Y210" t="str">
        <f t="shared" si="47"/>
        <v/>
      </c>
      <c r="Z210" t="str">
        <f t="shared" si="36"/>
        <v/>
      </c>
    </row>
    <row r="211" spans="1:26" x14ac:dyDescent="0.55000000000000004">
      <c r="A211" s="2">
        <v>201</v>
      </c>
      <c r="B211" s="2" t="str">
        <f>IF(基礎データ!B211="","",基礎データ!B211)</f>
        <v/>
      </c>
      <c r="C211" s="2" t="str">
        <f>IF(基礎データ!C211="","",基礎データ!C211)</f>
        <v/>
      </c>
      <c r="D211" s="19" t="str">
        <f>IF(基礎データ!D211="","",基礎データ!D211)</f>
        <v/>
      </c>
      <c r="E211" s="6"/>
      <c r="F211" t="str">
        <f t="shared" si="37"/>
        <v/>
      </c>
      <c r="G211" s="6"/>
      <c r="H211" t="str">
        <f t="shared" si="38"/>
        <v/>
      </c>
      <c r="I211" s="6"/>
      <c r="J211" t="str">
        <f t="shared" si="39"/>
        <v/>
      </c>
      <c r="K211" s="6"/>
      <c r="L211" t="str">
        <f t="shared" si="40"/>
        <v/>
      </c>
      <c r="M211" s="6"/>
      <c r="N211" t="str">
        <f t="shared" si="41"/>
        <v/>
      </c>
      <c r="O211" s="6"/>
      <c r="P211" t="str">
        <f t="shared" si="42"/>
        <v/>
      </c>
      <c r="Q211" s="6"/>
      <c r="R211" t="str">
        <f t="shared" si="43"/>
        <v/>
      </c>
      <c r="S211" s="6"/>
      <c r="T211" t="str">
        <f t="shared" si="44"/>
        <v/>
      </c>
      <c r="U211" s="6"/>
      <c r="V211" t="str">
        <f t="shared" si="45"/>
        <v/>
      </c>
      <c r="W211" s="6"/>
      <c r="X211" t="str">
        <f t="shared" si="46"/>
        <v/>
      </c>
      <c r="Y211" t="str">
        <f t="shared" si="47"/>
        <v/>
      </c>
      <c r="Z211" t="str">
        <f t="shared" si="36"/>
        <v/>
      </c>
    </row>
    <row r="212" spans="1:26" x14ac:dyDescent="0.55000000000000004">
      <c r="A212" s="2">
        <v>202</v>
      </c>
      <c r="B212" s="2" t="str">
        <f>IF(基礎データ!B212="","",基礎データ!B212)</f>
        <v/>
      </c>
      <c r="C212" s="2" t="str">
        <f>IF(基礎データ!C212="","",基礎データ!C212)</f>
        <v/>
      </c>
      <c r="D212" s="19" t="str">
        <f>IF(基礎データ!D212="","",基礎データ!D212)</f>
        <v/>
      </c>
      <c r="E212" s="6"/>
      <c r="F212" t="str">
        <f t="shared" si="37"/>
        <v/>
      </c>
      <c r="G212" s="6"/>
      <c r="H212" t="str">
        <f t="shared" si="38"/>
        <v/>
      </c>
      <c r="I212" s="6"/>
      <c r="J212" t="str">
        <f t="shared" si="39"/>
        <v/>
      </c>
      <c r="K212" s="6"/>
      <c r="L212" t="str">
        <f t="shared" si="40"/>
        <v/>
      </c>
      <c r="M212" s="6"/>
      <c r="N212" t="str">
        <f t="shared" si="41"/>
        <v/>
      </c>
      <c r="O212" s="6"/>
      <c r="P212" t="str">
        <f t="shared" si="42"/>
        <v/>
      </c>
      <c r="Q212" s="6"/>
      <c r="R212" t="str">
        <f t="shared" si="43"/>
        <v/>
      </c>
      <c r="S212" s="6"/>
      <c r="T212" t="str">
        <f t="shared" si="44"/>
        <v/>
      </c>
      <c r="U212" s="6"/>
      <c r="V212" t="str">
        <f t="shared" si="45"/>
        <v/>
      </c>
      <c r="W212" s="6"/>
      <c r="X212" t="str">
        <f t="shared" si="46"/>
        <v/>
      </c>
      <c r="Y212" t="str">
        <f t="shared" si="47"/>
        <v/>
      </c>
      <c r="Z212" t="str">
        <f t="shared" si="36"/>
        <v/>
      </c>
    </row>
    <row r="213" spans="1:26" x14ac:dyDescent="0.55000000000000004">
      <c r="A213" s="2">
        <v>203</v>
      </c>
      <c r="B213" s="2" t="str">
        <f>IF(基礎データ!B213="","",基礎データ!B213)</f>
        <v/>
      </c>
      <c r="C213" s="2" t="str">
        <f>IF(基礎データ!C213="","",基礎データ!C213)</f>
        <v/>
      </c>
      <c r="D213" s="19" t="str">
        <f>IF(基礎データ!D213="","",基礎データ!D213)</f>
        <v/>
      </c>
      <c r="E213" s="6"/>
      <c r="F213" t="str">
        <f t="shared" si="37"/>
        <v/>
      </c>
      <c r="G213" s="6"/>
      <c r="H213" t="str">
        <f t="shared" si="38"/>
        <v/>
      </c>
      <c r="I213" s="6"/>
      <c r="J213" t="str">
        <f t="shared" si="39"/>
        <v/>
      </c>
      <c r="K213" s="6"/>
      <c r="L213" t="str">
        <f t="shared" si="40"/>
        <v/>
      </c>
      <c r="M213" s="6"/>
      <c r="N213" t="str">
        <f t="shared" si="41"/>
        <v/>
      </c>
      <c r="O213" s="6"/>
      <c r="P213" t="str">
        <f t="shared" si="42"/>
        <v/>
      </c>
      <c r="Q213" s="6"/>
      <c r="R213" t="str">
        <f t="shared" si="43"/>
        <v/>
      </c>
      <c r="S213" s="6"/>
      <c r="T213" t="str">
        <f t="shared" si="44"/>
        <v/>
      </c>
      <c r="U213" s="6"/>
      <c r="V213" t="str">
        <f t="shared" si="45"/>
        <v/>
      </c>
      <c r="W213" s="6"/>
      <c r="X213" t="str">
        <f t="shared" si="46"/>
        <v/>
      </c>
      <c r="Y213" t="str">
        <f t="shared" si="47"/>
        <v/>
      </c>
      <c r="Z213" t="str">
        <f t="shared" si="36"/>
        <v/>
      </c>
    </row>
    <row r="214" spans="1:26" x14ac:dyDescent="0.55000000000000004">
      <c r="A214" s="2">
        <v>204</v>
      </c>
      <c r="B214" s="2" t="str">
        <f>IF(基礎データ!B214="","",基礎データ!B214)</f>
        <v/>
      </c>
      <c r="C214" s="2" t="str">
        <f>IF(基礎データ!C214="","",基礎データ!C214)</f>
        <v/>
      </c>
      <c r="D214" s="19" t="str">
        <f>IF(基礎データ!D214="","",基礎データ!D214)</f>
        <v/>
      </c>
      <c r="E214" s="6"/>
      <c r="F214" t="str">
        <f t="shared" si="37"/>
        <v/>
      </c>
      <c r="G214" s="6"/>
      <c r="H214" t="str">
        <f t="shared" si="38"/>
        <v/>
      </c>
      <c r="I214" s="6"/>
      <c r="J214" t="str">
        <f t="shared" si="39"/>
        <v/>
      </c>
      <c r="K214" s="6"/>
      <c r="L214" t="str">
        <f t="shared" si="40"/>
        <v/>
      </c>
      <c r="M214" s="6"/>
      <c r="N214" t="str">
        <f t="shared" si="41"/>
        <v/>
      </c>
      <c r="O214" s="6"/>
      <c r="P214" t="str">
        <f t="shared" si="42"/>
        <v/>
      </c>
      <c r="Q214" s="6"/>
      <c r="R214" t="str">
        <f t="shared" si="43"/>
        <v/>
      </c>
      <c r="S214" s="6"/>
      <c r="T214" t="str">
        <f t="shared" si="44"/>
        <v/>
      </c>
      <c r="U214" s="6"/>
      <c r="V214" t="str">
        <f t="shared" si="45"/>
        <v/>
      </c>
      <c r="W214" s="6"/>
      <c r="X214" t="str">
        <f t="shared" si="46"/>
        <v/>
      </c>
      <c r="Y214" t="str">
        <f t="shared" si="47"/>
        <v/>
      </c>
      <c r="Z214" t="str">
        <f t="shared" si="36"/>
        <v/>
      </c>
    </row>
    <row r="215" spans="1:26" x14ac:dyDescent="0.55000000000000004">
      <c r="A215" s="2">
        <v>205</v>
      </c>
      <c r="B215" s="2" t="str">
        <f>IF(基礎データ!B215="","",基礎データ!B215)</f>
        <v/>
      </c>
      <c r="C215" s="2" t="str">
        <f>IF(基礎データ!C215="","",基礎データ!C215)</f>
        <v/>
      </c>
      <c r="D215" s="19" t="str">
        <f>IF(基礎データ!D215="","",基礎データ!D215)</f>
        <v/>
      </c>
      <c r="E215" s="6"/>
      <c r="F215" t="str">
        <f t="shared" si="37"/>
        <v/>
      </c>
      <c r="G215" s="6"/>
      <c r="H215" t="str">
        <f t="shared" si="38"/>
        <v/>
      </c>
      <c r="I215" s="6"/>
      <c r="J215" t="str">
        <f t="shared" si="39"/>
        <v/>
      </c>
      <c r="K215" s="6"/>
      <c r="L215" t="str">
        <f t="shared" si="40"/>
        <v/>
      </c>
      <c r="M215" s="6"/>
      <c r="N215" t="str">
        <f t="shared" si="41"/>
        <v/>
      </c>
      <c r="O215" s="6"/>
      <c r="P215" t="str">
        <f t="shared" si="42"/>
        <v/>
      </c>
      <c r="Q215" s="6"/>
      <c r="R215" t="str">
        <f t="shared" si="43"/>
        <v/>
      </c>
      <c r="S215" s="6"/>
      <c r="T215" t="str">
        <f t="shared" si="44"/>
        <v/>
      </c>
      <c r="U215" s="6"/>
      <c r="V215" t="str">
        <f t="shared" si="45"/>
        <v/>
      </c>
      <c r="W215" s="6"/>
      <c r="X215" t="str">
        <f t="shared" si="46"/>
        <v/>
      </c>
      <c r="Y215" t="str">
        <f t="shared" si="47"/>
        <v/>
      </c>
      <c r="Z215" t="str">
        <f t="shared" si="36"/>
        <v/>
      </c>
    </row>
    <row r="216" spans="1:26" x14ac:dyDescent="0.55000000000000004">
      <c r="A216" s="2">
        <v>206</v>
      </c>
      <c r="B216" s="2" t="str">
        <f>IF(基礎データ!B216="","",基礎データ!B216)</f>
        <v/>
      </c>
      <c r="C216" s="2" t="str">
        <f>IF(基礎データ!C216="","",基礎データ!C216)</f>
        <v/>
      </c>
      <c r="D216" s="19" t="str">
        <f>IF(基礎データ!D216="","",基礎データ!D216)</f>
        <v/>
      </c>
      <c r="E216" s="6"/>
      <c r="F216" t="str">
        <f t="shared" si="37"/>
        <v/>
      </c>
      <c r="G216" s="6"/>
      <c r="H216" t="str">
        <f t="shared" si="38"/>
        <v/>
      </c>
      <c r="I216" s="6"/>
      <c r="J216" t="str">
        <f t="shared" si="39"/>
        <v/>
      </c>
      <c r="K216" s="6"/>
      <c r="L216" t="str">
        <f t="shared" si="40"/>
        <v/>
      </c>
      <c r="M216" s="6"/>
      <c r="N216" t="str">
        <f t="shared" si="41"/>
        <v/>
      </c>
      <c r="O216" s="6"/>
      <c r="P216" t="str">
        <f t="shared" si="42"/>
        <v/>
      </c>
      <c r="Q216" s="6"/>
      <c r="R216" t="str">
        <f t="shared" si="43"/>
        <v/>
      </c>
      <c r="S216" s="6"/>
      <c r="T216" t="str">
        <f t="shared" si="44"/>
        <v/>
      </c>
      <c r="U216" s="6"/>
      <c r="V216" t="str">
        <f t="shared" si="45"/>
        <v/>
      </c>
      <c r="W216" s="6"/>
      <c r="X216" t="str">
        <f t="shared" si="46"/>
        <v/>
      </c>
      <c r="Y216" t="str">
        <f t="shared" si="47"/>
        <v/>
      </c>
      <c r="Z216" t="str">
        <f t="shared" si="36"/>
        <v/>
      </c>
    </row>
    <row r="217" spans="1:26" x14ac:dyDescent="0.55000000000000004">
      <c r="A217" s="2">
        <v>207</v>
      </c>
      <c r="B217" s="2" t="str">
        <f>IF(基礎データ!B217="","",基礎データ!B217)</f>
        <v/>
      </c>
      <c r="C217" s="2" t="str">
        <f>IF(基礎データ!C217="","",基礎データ!C217)</f>
        <v/>
      </c>
      <c r="D217" s="19" t="str">
        <f>IF(基礎データ!D217="","",基礎データ!D217)</f>
        <v/>
      </c>
      <c r="E217" s="6"/>
      <c r="F217" t="str">
        <f t="shared" si="37"/>
        <v/>
      </c>
      <c r="G217" s="6"/>
      <c r="H217" t="str">
        <f t="shared" si="38"/>
        <v/>
      </c>
      <c r="I217" s="6"/>
      <c r="J217" t="str">
        <f t="shared" si="39"/>
        <v/>
      </c>
      <c r="K217" s="6"/>
      <c r="L217" t="str">
        <f t="shared" si="40"/>
        <v/>
      </c>
      <c r="M217" s="6"/>
      <c r="N217" t="str">
        <f t="shared" si="41"/>
        <v/>
      </c>
      <c r="O217" s="6"/>
      <c r="P217" t="str">
        <f t="shared" si="42"/>
        <v/>
      </c>
      <c r="Q217" s="6"/>
      <c r="R217" t="str">
        <f t="shared" si="43"/>
        <v/>
      </c>
      <c r="S217" s="6"/>
      <c r="T217" t="str">
        <f t="shared" si="44"/>
        <v/>
      </c>
      <c r="U217" s="6"/>
      <c r="V217" t="str">
        <f t="shared" si="45"/>
        <v/>
      </c>
      <c r="W217" s="6"/>
      <c r="X217" t="str">
        <f t="shared" si="46"/>
        <v/>
      </c>
      <c r="Y217" t="str">
        <f t="shared" si="47"/>
        <v/>
      </c>
      <c r="Z217" t="str">
        <f t="shared" si="36"/>
        <v/>
      </c>
    </row>
    <row r="218" spans="1:26" x14ac:dyDescent="0.55000000000000004">
      <c r="A218" s="2">
        <v>208</v>
      </c>
      <c r="B218" s="2" t="str">
        <f>IF(基礎データ!B218="","",基礎データ!B218)</f>
        <v/>
      </c>
      <c r="C218" s="2" t="str">
        <f>IF(基礎データ!C218="","",基礎データ!C218)</f>
        <v/>
      </c>
      <c r="D218" s="19" t="str">
        <f>IF(基礎データ!D218="","",基礎データ!D218)</f>
        <v/>
      </c>
      <c r="E218" s="6"/>
      <c r="F218" t="str">
        <f t="shared" si="37"/>
        <v/>
      </c>
      <c r="G218" s="6"/>
      <c r="H218" t="str">
        <f t="shared" si="38"/>
        <v/>
      </c>
      <c r="I218" s="6"/>
      <c r="J218" t="str">
        <f t="shared" si="39"/>
        <v/>
      </c>
      <c r="K218" s="6"/>
      <c r="L218" t="str">
        <f t="shared" si="40"/>
        <v/>
      </c>
      <c r="M218" s="6"/>
      <c r="N218" t="str">
        <f t="shared" si="41"/>
        <v/>
      </c>
      <c r="O218" s="6"/>
      <c r="P218" t="str">
        <f t="shared" si="42"/>
        <v/>
      </c>
      <c r="Q218" s="6"/>
      <c r="R218" t="str">
        <f t="shared" si="43"/>
        <v/>
      </c>
      <c r="S218" s="6"/>
      <c r="T218" t="str">
        <f t="shared" si="44"/>
        <v/>
      </c>
      <c r="U218" s="6"/>
      <c r="V218" t="str">
        <f t="shared" si="45"/>
        <v/>
      </c>
      <c r="W218" s="6"/>
      <c r="X218" t="str">
        <f t="shared" si="46"/>
        <v/>
      </c>
      <c r="Y218" t="str">
        <f t="shared" si="47"/>
        <v/>
      </c>
      <c r="Z218" t="str">
        <f t="shared" si="36"/>
        <v/>
      </c>
    </row>
    <row r="219" spans="1:26" x14ac:dyDescent="0.55000000000000004">
      <c r="A219" s="2">
        <v>209</v>
      </c>
      <c r="B219" s="2" t="str">
        <f>IF(基礎データ!B219="","",基礎データ!B219)</f>
        <v/>
      </c>
      <c r="C219" s="2" t="str">
        <f>IF(基礎データ!C219="","",基礎データ!C219)</f>
        <v/>
      </c>
      <c r="D219" s="19" t="str">
        <f>IF(基礎データ!D219="","",基礎データ!D219)</f>
        <v/>
      </c>
      <c r="E219" s="6"/>
      <c r="F219" t="str">
        <f t="shared" si="37"/>
        <v/>
      </c>
      <c r="G219" s="6"/>
      <c r="H219" t="str">
        <f t="shared" si="38"/>
        <v/>
      </c>
      <c r="I219" s="6"/>
      <c r="J219" t="str">
        <f t="shared" si="39"/>
        <v/>
      </c>
      <c r="K219" s="6"/>
      <c r="L219" t="str">
        <f t="shared" si="40"/>
        <v/>
      </c>
      <c r="M219" s="6"/>
      <c r="N219" t="str">
        <f t="shared" si="41"/>
        <v/>
      </c>
      <c r="O219" s="6"/>
      <c r="P219" t="str">
        <f t="shared" si="42"/>
        <v/>
      </c>
      <c r="Q219" s="6"/>
      <c r="R219" t="str">
        <f t="shared" si="43"/>
        <v/>
      </c>
      <c r="S219" s="6"/>
      <c r="T219" t="str">
        <f t="shared" si="44"/>
        <v/>
      </c>
      <c r="U219" s="6"/>
      <c r="V219" t="str">
        <f t="shared" si="45"/>
        <v/>
      </c>
      <c r="W219" s="6"/>
      <c r="X219" t="str">
        <f t="shared" si="46"/>
        <v/>
      </c>
      <c r="Y219" t="str">
        <f t="shared" si="47"/>
        <v/>
      </c>
      <c r="Z219" t="str">
        <f t="shared" si="36"/>
        <v/>
      </c>
    </row>
    <row r="220" spans="1:26" x14ac:dyDescent="0.55000000000000004">
      <c r="A220" s="2">
        <v>210</v>
      </c>
      <c r="B220" s="2" t="str">
        <f>IF(基礎データ!B220="","",基礎データ!B220)</f>
        <v/>
      </c>
      <c r="C220" s="2" t="str">
        <f>IF(基礎データ!C220="","",基礎データ!C220)</f>
        <v/>
      </c>
      <c r="D220" s="19" t="str">
        <f>IF(基礎データ!D220="","",基礎データ!D220)</f>
        <v/>
      </c>
      <c r="E220" s="6"/>
      <c r="F220" t="str">
        <f t="shared" si="37"/>
        <v/>
      </c>
      <c r="G220" s="6"/>
      <c r="H220" t="str">
        <f t="shared" si="38"/>
        <v/>
      </c>
      <c r="I220" s="6"/>
      <c r="J220" t="str">
        <f t="shared" si="39"/>
        <v/>
      </c>
      <c r="K220" s="6"/>
      <c r="L220" t="str">
        <f t="shared" si="40"/>
        <v/>
      </c>
      <c r="M220" s="6"/>
      <c r="N220" t="str">
        <f t="shared" si="41"/>
        <v/>
      </c>
      <c r="O220" s="6"/>
      <c r="P220" t="str">
        <f t="shared" si="42"/>
        <v/>
      </c>
      <c r="Q220" s="6"/>
      <c r="R220" t="str">
        <f t="shared" si="43"/>
        <v/>
      </c>
      <c r="S220" s="6"/>
      <c r="T220" t="str">
        <f t="shared" si="44"/>
        <v/>
      </c>
      <c r="U220" s="6"/>
      <c r="V220" t="str">
        <f t="shared" si="45"/>
        <v/>
      </c>
      <c r="W220" s="6"/>
      <c r="X220" t="str">
        <f t="shared" si="46"/>
        <v/>
      </c>
      <c r="Y220" t="str">
        <f t="shared" si="47"/>
        <v/>
      </c>
      <c r="Z220" t="str">
        <f t="shared" si="36"/>
        <v/>
      </c>
    </row>
    <row r="221" spans="1:26" x14ac:dyDescent="0.55000000000000004">
      <c r="A221" s="2">
        <v>211</v>
      </c>
      <c r="B221" s="2" t="str">
        <f>IF(基礎データ!B221="","",基礎データ!B221)</f>
        <v/>
      </c>
      <c r="C221" s="2" t="str">
        <f>IF(基礎データ!C221="","",基礎データ!C221)</f>
        <v/>
      </c>
      <c r="D221" s="19" t="str">
        <f>IF(基礎データ!D221="","",基礎データ!D221)</f>
        <v/>
      </c>
      <c r="E221" s="6"/>
      <c r="F221" t="str">
        <f t="shared" si="37"/>
        <v/>
      </c>
      <c r="G221" s="6"/>
      <c r="H221" t="str">
        <f t="shared" si="38"/>
        <v/>
      </c>
      <c r="I221" s="6"/>
      <c r="J221" t="str">
        <f t="shared" si="39"/>
        <v/>
      </c>
      <c r="K221" s="6"/>
      <c r="L221" t="str">
        <f t="shared" si="40"/>
        <v/>
      </c>
      <c r="M221" s="6"/>
      <c r="N221" t="str">
        <f t="shared" si="41"/>
        <v/>
      </c>
      <c r="O221" s="6"/>
      <c r="P221" t="str">
        <f t="shared" si="42"/>
        <v/>
      </c>
      <c r="Q221" s="6"/>
      <c r="R221" t="str">
        <f t="shared" si="43"/>
        <v/>
      </c>
      <c r="S221" s="6"/>
      <c r="T221" t="str">
        <f t="shared" si="44"/>
        <v/>
      </c>
      <c r="U221" s="6"/>
      <c r="V221" t="str">
        <f t="shared" si="45"/>
        <v/>
      </c>
      <c r="W221" s="6"/>
      <c r="X221" t="str">
        <f t="shared" si="46"/>
        <v/>
      </c>
      <c r="Y221" t="str">
        <f t="shared" si="47"/>
        <v/>
      </c>
      <c r="Z221" t="str">
        <f t="shared" si="36"/>
        <v/>
      </c>
    </row>
    <row r="222" spans="1:26" x14ac:dyDescent="0.55000000000000004">
      <c r="A222" s="2">
        <v>212</v>
      </c>
      <c r="B222" s="2" t="str">
        <f>IF(基礎データ!B222="","",基礎データ!B222)</f>
        <v/>
      </c>
      <c r="C222" s="2" t="str">
        <f>IF(基礎データ!C222="","",基礎データ!C222)</f>
        <v/>
      </c>
      <c r="D222" s="19" t="str">
        <f>IF(基礎データ!D222="","",基礎データ!D222)</f>
        <v/>
      </c>
      <c r="E222" s="6"/>
      <c r="F222" t="str">
        <f t="shared" si="37"/>
        <v/>
      </c>
      <c r="G222" s="6"/>
      <c r="H222" t="str">
        <f t="shared" si="38"/>
        <v/>
      </c>
      <c r="I222" s="6"/>
      <c r="J222" t="str">
        <f t="shared" si="39"/>
        <v/>
      </c>
      <c r="K222" s="6"/>
      <c r="L222" t="str">
        <f t="shared" si="40"/>
        <v/>
      </c>
      <c r="M222" s="6"/>
      <c r="N222" t="str">
        <f t="shared" si="41"/>
        <v/>
      </c>
      <c r="O222" s="6"/>
      <c r="P222" t="str">
        <f t="shared" si="42"/>
        <v/>
      </c>
      <c r="Q222" s="6"/>
      <c r="R222" t="str">
        <f t="shared" si="43"/>
        <v/>
      </c>
      <c r="S222" s="6"/>
      <c r="T222" t="str">
        <f t="shared" si="44"/>
        <v/>
      </c>
      <c r="U222" s="6"/>
      <c r="V222" t="str">
        <f t="shared" si="45"/>
        <v/>
      </c>
      <c r="W222" s="6"/>
      <c r="X222" t="str">
        <f t="shared" si="46"/>
        <v/>
      </c>
      <c r="Y222" t="str">
        <f t="shared" si="47"/>
        <v/>
      </c>
      <c r="Z222" t="str">
        <f t="shared" si="36"/>
        <v/>
      </c>
    </row>
    <row r="223" spans="1:26" x14ac:dyDescent="0.55000000000000004">
      <c r="A223" s="2">
        <v>213</v>
      </c>
      <c r="B223" s="2" t="str">
        <f>IF(基礎データ!B223="","",基礎データ!B223)</f>
        <v/>
      </c>
      <c r="C223" s="2" t="str">
        <f>IF(基礎データ!C223="","",基礎データ!C223)</f>
        <v/>
      </c>
      <c r="D223" s="19" t="str">
        <f>IF(基礎データ!D223="","",基礎データ!D223)</f>
        <v/>
      </c>
      <c r="E223" s="6"/>
      <c r="F223" t="str">
        <f t="shared" si="37"/>
        <v/>
      </c>
      <c r="G223" s="6"/>
      <c r="H223" t="str">
        <f t="shared" si="38"/>
        <v/>
      </c>
      <c r="I223" s="6"/>
      <c r="J223" t="str">
        <f t="shared" si="39"/>
        <v/>
      </c>
      <c r="K223" s="6"/>
      <c r="L223" t="str">
        <f t="shared" si="40"/>
        <v/>
      </c>
      <c r="M223" s="6"/>
      <c r="N223" t="str">
        <f t="shared" si="41"/>
        <v/>
      </c>
      <c r="O223" s="6"/>
      <c r="P223" t="str">
        <f t="shared" si="42"/>
        <v/>
      </c>
      <c r="Q223" s="6"/>
      <c r="R223" t="str">
        <f t="shared" si="43"/>
        <v/>
      </c>
      <c r="S223" s="6"/>
      <c r="T223" t="str">
        <f t="shared" si="44"/>
        <v/>
      </c>
      <c r="U223" s="6"/>
      <c r="V223" t="str">
        <f t="shared" si="45"/>
        <v/>
      </c>
      <c r="W223" s="6"/>
      <c r="X223" t="str">
        <f t="shared" si="46"/>
        <v/>
      </c>
      <c r="Y223" t="str">
        <f t="shared" si="47"/>
        <v/>
      </c>
      <c r="Z223" t="str">
        <f t="shared" si="36"/>
        <v/>
      </c>
    </row>
    <row r="224" spans="1:26" x14ac:dyDescent="0.55000000000000004">
      <c r="A224" s="2">
        <v>214</v>
      </c>
      <c r="B224" s="2" t="str">
        <f>IF(基礎データ!B224="","",基礎データ!B224)</f>
        <v/>
      </c>
      <c r="C224" s="2" t="str">
        <f>IF(基礎データ!C224="","",基礎データ!C224)</f>
        <v/>
      </c>
      <c r="D224" s="19" t="str">
        <f>IF(基礎データ!D224="","",基礎データ!D224)</f>
        <v/>
      </c>
      <c r="E224" s="6"/>
      <c r="F224" t="str">
        <f t="shared" si="37"/>
        <v/>
      </c>
      <c r="G224" s="6"/>
      <c r="H224" t="str">
        <f t="shared" si="38"/>
        <v/>
      </c>
      <c r="I224" s="6"/>
      <c r="J224" t="str">
        <f t="shared" si="39"/>
        <v/>
      </c>
      <c r="K224" s="6"/>
      <c r="L224" t="str">
        <f t="shared" si="40"/>
        <v/>
      </c>
      <c r="M224" s="6"/>
      <c r="N224" t="str">
        <f t="shared" si="41"/>
        <v/>
      </c>
      <c r="O224" s="6"/>
      <c r="P224" t="str">
        <f t="shared" si="42"/>
        <v/>
      </c>
      <c r="Q224" s="6"/>
      <c r="R224" t="str">
        <f t="shared" si="43"/>
        <v/>
      </c>
      <c r="S224" s="6"/>
      <c r="T224" t="str">
        <f t="shared" si="44"/>
        <v/>
      </c>
      <c r="U224" s="6"/>
      <c r="V224" t="str">
        <f t="shared" si="45"/>
        <v/>
      </c>
      <c r="W224" s="6"/>
      <c r="X224" t="str">
        <f t="shared" si="46"/>
        <v/>
      </c>
      <c r="Y224" t="str">
        <f t="shared" si="47"/>
        <v/>
      </c>
      <c r="Z224" t="str">
        <f t="shared" si="36"/>
        <v/>
      </c>
    </row>
    <row r="225" spans="1:26" x14ac:dyDescent="0.55000000000000004">
      <c r="A225" s="2">
        <v>215</v>
      </c>
      <c r="B225" s="2" t="str">
        <f>IF(基礎データ!B225="","",基礎データ!B225)</f>
        <v/>
      </c>
      <c r="C225" s="2" t="str">
        <f>IF(基礎データ!C225="","",基礎データ!C225)</f>
        <v/>
      </c>
      <c r="D225" s="19" t="str">
        <f>IF(基礎データ!D225="","",基礎データ!D225)</f>
        <v/>
      </c>
      <c r="E225" s="6"/>
      <c r="F225" t="str">
        <f t="shared" si="37"/>
        <v/>
      </c>
      <c r="G225" s="6"/>
      <c r="H225" t="str">
        <f t="shared" si="38"/>
        <v/>
      </c>
      <c r="I225" s="6"/>
      <c r="J225" t="str">
        <f t="shared" si="39"/>
        <v/>
      </c>
      <c r="K225" s="6"/>
      <c r="L225" t="str">
        <f t="shared" si="40"/>
        <v/>
      </c>
      <c r="M225" s="6"/>
      <c r="N225" t="str">
        <f t="shared" si="41"/>
        <v/>
      </c>
      <c r="O225" s="6"/>
      <c r="P225" t="str">
        <f t="shared" si="42"/>
        <v/>
      </c>
      <c r="Q225" s="6"/>
      <c r="R225" t="str">
        <f t="shared" si="43"/>
        <v/>
      </c>
      <c r="S225" s="6"/>
      <c r="T225" t="str">
        <f t="shared" si="44"/>
        <v/>
      </c>
      <c r="U225" s="6"/>
      <c r="V225" t="str">
        <f t="shared" si="45"/>
        <v/>
      </c>
      <c r="W225" s="6"/>
      <c r="X225" t="str">
        <f t="shared" si="46"/>
        <v/>
      </c>
      <c r="Y225" t="str">
        <f t="shared" si="47"/>
        <v/>
      </c>
      <c r="Z225" t="str">
        <f t="shared" si="36"/>
        <v/>
      </c>
    </row>
    <row r="226" spans="1:26" x14ac:dyDescent="0.55000000000000004">
      <c r="A226" s="2">
        <v>216</v>
      </c>
      <c r="B226" s="2" t="str">
        <f>IF(基礎データ!B226="","",基礎データ!B226)</f>
        <v/>
      </c>
      <c r="C226" s="2" t="str">
        <f>IF(基礎データ!C226="","",基礎データ!C226)</f>
        <v/>
      </c>
      <c r="D226" s="19" t="str">
        <f>IF(基礎データ!D226="","",基礎データ!D226)</f>
        <v/>
      </c>
      <c r="E226" s="6"/>
      <c r="F226" t="str">
        <f t="shared" si="37"/>
        <v/>
      </c>
      <c r="G226" s="6"/>
      <c r="H226" t="str">
        <f t="shared" si="38"/>
        <v/>
      </c>
      <c r="I226" s="6"/>
      <c r="J226" t="str">
        <f t="shared" si="39"/>
        <v/>
      </c>
      <c r="K226" s="6"/>
      <c r="L226" t="str">
        <f t="shared" si="40"/>
        <v/>
      </c>
      <c r="M226" s="6"/>
      <c r="N226" t="str">
        <f t="shared" si="41"/>
        <v/>
      </c>
      <c r="O226" s="6"/>
      <c r="P226" t="str">
        <f t="shared" si="42"/>
        <v/>
      </c>
      <c r="Q226" s="6"/>
      <c r="R226" t="str">
        <f t="shared" si="43"/>
        <v/>
      </c>
      <c r="S226" s="6"/>
      <c r="T226" t="str">
        <f t="shared" si="44"/>
        <v/>
      </c>
      <c r="U226" s="6"/>
      <c r="V226" t="str">
        <f t="shared" si="45"/>
        <v/>
      </c>
      <c r="W226" s="6"/>
      <c r="X226" t="str">
        <f t="shared" si="46"/>
        <v/>
      </c>
      <c r="Y226" t="str">
        <f t="shared" si="47"/>
        <v/>
      </c>
      <c r="Z226" t="str">
        <f t="shared" si="36"/>
        <v/>
      </c>
    </row>
    <row r="227" spans="1:26" x14ac:dyDescent="0.55000000000000004">
      <c r="A227" s="2">
        <v>217</v>
      </c>
      <c r="B227" s="2" t="str">
        <f>IF(基礎データ!B227="","",基礎データ!B227)</f>
        <v/>
      </c>
      <c r="C227" s="2" t="str">
        <f>IF(基礎データ!C227="","",基礎データ!C227)</f>
        <v/>
      </c>
      <c r="D227" s="19" t="str">
        <f>IF(基礎データ!D227="","",基礎データ!D227)</f>
        <v/>
      </c>
      <c r="E227" s="6"/>
      <c r="F227" t="str">
        <f t="shared" si="37"/>
        <v/>
      </c>
      <c r="G227" s="6"/>
      <c r="H227" t="str">
        <f t="shared" si="38"/>
        <v/>
      </c>
      <c r="I227" s="6"/>
      <c r="J227" t="str">
        <f t="shared" si="39"/>
        <v/>
      </c>
      <c r="K227" s="6"/>
      <c r="L227" t="str">
        <f t="shared" si="40"/>
        <v/>
      </c>
      <c r="M227" s="6"/>
      <c r="N227" t="str">
        <f t="shared" si="41"/>
        <v/>
      </c>
      <c r="O227" s="6"/>
      <c r="P227" t="str">
        <f t="shared" si="42"/>
        <v/>
      </c>
      <c r="Q227" s="6"/>
      <c r="R227" t="str">
        <f t="shared" si="43"/>
        <v/>
      </c>
      <c r="S227" s="6"/>
      <c r="T227" t="str">
        <f t="shared" si="44"/>
        <v/>
      </c>
      <c r="U227" s="6"/>
      <c r="V227" t="str">
        <f t="shared" si="45"/>
        <v/>
      </c>
      <c r="W227" s="6"/>
      <c r="X227" t="str">
        <f t="shared" si="46"/>
        <v/>
      </c>
      <c r="Y227" t="str">
        <f t="shared" si="47"/>
        <v/>
      </c>
      <c r="Z227" t="str">
        <f t="shared" si="36"/>
        <v/>
      </c>
    </row>
    <row r="228" spans="1:26" x14ac:dyDescent="0.55000000000000004">
      <c r="A228" s="2">
        <v>218</v>
      </c>
      <c r="B228" s="2" t="str">
        <f>IF(基礎データ!B228="","",基礎データ!B228)</f>
        <v/>
      </c>
      <c r="C228" s="2" t="str">
        <f>IF(基礎データ!C228="","",基礎データ!C228)</f>
        <v/>
      </c>
      <c r="D228" s="19" t="str">
        <f>IF(基礎データ!D228="","",基礎データ!D228)</f>
        <v/>
      </c>
      <c r="E228" s="6"/>
      <c r="F228" t="str">
        <f t="shared" si="37"/>
        <v/>
      </c>
      <c r="G228" s="6"/>
      <c r="H228" t="str">
        <f t="shared" si="38"/>
        <v/>
      </c>
      <c r="I228" s="6"/>
      <c r="J228" t="str">
        <f t="shared" si="39"/>
        <v/>
      </c>
      <c r="K228" s="6"/>
      <c r="L228" t="str">
        <f t="shared" si="40"/>
        <v/>
      </c>
      <c r="M228" s="6"/>
      <c r="N228" t="str">
        <f t="shared" si="41"/>
        <v/>
      </c>
      <c r="O228" s="6"/>
      <c r="P228" t="str">
        <f t="shared" si="42"/>
        <v/>
      </c>
      <c r="Q228" s="6"/>
      <c r="R228" t="str">
        <f t="shared" si="43"/>
        <v/>
      </c>
      <c r="S228" s="6"/>
      <c r="T228" t="str">
        <f t="shared" si="44"/>
        <v/>
      </c>
      <c r="U228" s="6"/>
      <c r="V228" t="str">
        <f t="shared" si="45"/>
        <v/>
      </c>
      <c r="W228" s="6"/>
      <c r="X228" t="str">
        <f t="shared" si="46"/>
        <v/>
      </c>
      <c r="Y228" t="str">
        <f t="shared" si="47"/>
        <v/>
      </c>
      <c r="Z228" t="str">
        <f t="shared" si="36"/>
        <v/>
      </c>
    </row>
    <row r="229" spans="1:26" x14ac:dyDescent="0.55000000000000004">
      <c r="A229" s="2">
        <v>219</v>
      </c>
      <c r="B229" s="2" t="str">
        <f>IF(基礎データ!B229="","",基礎データ!B229)</f>
        <v/>
      </c>
      <c r="C229" s="2" t="str">
        <f>IF(基礎データ!C229="","",基礎データ!C229)</f>
        <v/>
      </c>
      <c r="D229" s="19" t="str">
        <f>IF(基礎データ!D229="","",基礎データ!D229)</f>
        <v/>
      </c>
      <c r="E229" s="6"/>
      <c r="F229" t="str">
        <f t="shared" si="37"/>
        <v/>
      </c>
      <c r="G229" s="6"/>
      <c r="H229" t="str">
        <f t="shared" si="38"/>
        <v/>
      </c>
      <c r="I229" s="6"/>
      <c r="J229" t="str">
        <f t="shared" si="39"/>
        <v/>
      </c>
      <c r="K229" s="6"/>
      <c r="L229" t="str">
        <f t="shared" si="40"/>
        <v/>
      </c>
      <c r="M229" s="6"/>
      <c r="N229" t="str">
        <f t="shared" si="41"/>
        <v/>
      </c>
      <c r="O229" s="6"/>
      <c r="P229" t="str">
        <f t="shared" si="42"/>
        <v/>
      </c>
      <c r="Q229" s="6"/>
      <c r="R229" t="str">
        <f t="shared" si="43"/>
        <v/>
      </c>
      <c r="S229" s="6"/>
      <c r="T229" t="str">
        <f t="shared" si="44"/>
        <v/>
      </c>
      <c r="U229" s="6"/>
      <c r="V229" t="str">
        <f t="shared" si="45"/>
        <v/>
      </c>
      <c r="W229" s="6"/>
      <c r="X229" t="str">
        <f t="shared" si="46"/>
        <v/>
      </c>
      <c r="Y229" t="str">
        <f t="shared" si="47"/>
        <v/>
      </c>
      <c r="Z229" t="str">
        <f t="shared" si="36"/>
        <v/>
      </c>
    </row>
    <row r="230" spans="1:26" x14ac:dyDescent="0.55000000000000004">
      <c r="A230" s="2">
        <v>220</v>
      </c>
      <c r="B230" s="2" t="str">
        <f>IF(基礎データ!B230="","",基礎データ!B230)</f>
        <v/>
      </c>
      <c r="C230" s="2" t="str">
        <f>IF(基礎データ!C230="","",基礎データ!C230)</f>
        <v/>
      </c>
      <c r="D230" s="19" t="str">
        <f>IF(基礎データ!D230="","",基礎データ!D230)</f>
        <v/>
      </c>
      <c r="E230" s="6"/>
      <c r="F230" t="str">
        <f t="shared" si="37"/>
        <v/>
      </c>
      <c r="G230" s="6"/>
      <c r="H230" t="str">
        <f t="shared" si="38"/>
        <v/>
      </c>
      <c r="I230" s="6"/>
      <c r="J230" t="str">
        <f t="shared" si="39"/>
        <v/>
      </c>
      <c r="K230" s="6"/>
      <c r="L230" t="str">
        <f t="shared" si="40"/>
        <v/>
      </c>
      <c r="M230" s="6"/>
      <c r="N230" t="str">
        <f t="shared" si="41"/>
        <v/>
      </c>
      <c r="O230" s="6"/>
      <c r="P230" t="str">
        <f t="shared" si="42"/>
        <v/>
      </c>
      <c r="Q230" s="6"/>
      <c r="R230" t="str">
        <f t="shared" si="43"/>
        <v/>
      </c>
      <c r="S230" s="6"/>
      <c r="T230" t="str">
        <f t="shared" si="44"/>
        <v/>
      </c>
      <c r="U230" s="6"/>
      <c r="V230" t="str">
        <f t="shared" si="45"/>
        <v/>
      </c>
      <c r="W230" s="6"/>
      <c r="X230" t="str">
        <f t="shared" si="46"/>
        <v/>
      </c>
      <c r="Y230" t="str">
        <f t="shared" si="47"/>
        <v/>
      </c>
      <c r="Z230" t="str">
        <f t="shared" si="36"/>
        <v/>
      </c>
    </row>
    <row r="231" spans="1:26" x14ac:dyDescent="0.55000000000000004">
      <c r="A231" s="2">
        <v>221</v>
      </c>
      <c r="B231" s="2" t="str">
        <f>IF(基礎データ!B231="","",基礎データ!B231)</f>
        <v/>
      </c>
      <c r="C231" s="2" t="str">
        <f>IF(基礎データ!C231="","",基礎データ!C231)</f>
        <v/>
      </c>
      <c r="D231" s="19" t="str">
        <f>IF(基礎データ!D231="","",基礎データ!D231)</f>
        <v/>
      </c>
      <c r="E231" s="6"/>
      <c r="F231" t="str">
        <f t="shared" si="37"/>
        <v/>
      </c>
      <c r="G231" s="6"/>
      <c r="H231" t="str">
        <f t="shared" si="38"/>
        <v/>
      </c>
      <c r="I231" s="6"/>
      <c r="J231" t="str">
        <f t="shared" si="39"/>
        <v/>
      </c>
      <c r="K231" s="6"/>
      <c r="L231" t="str">
        <f t="shared" si="40"/>
        <v/>
      </c>
      <c r="M231" s="6"/>
      <c r="N231" t="str">
        <f t="shared" si="41"/>
        <v/>
      </c>
      <c r="O231" s="6"/>
      <c r="P231" t="str">
        <f t="shared" si="42"/>
        <v/>
      </c>
      <c r="Q231" s="6"/>
      <c r="R231" t="str">
        <f t="shared" si="43"/>
        <v/>
      </c>
      <c r="S231" s="6"/>
      <c r="T231" t="str">
        <f t="shared" si="44"/>
        <v/>
      </c>
      <c r="U231" s="6"/>
      <c r="V231" t="str">
        <f t="shared" si="45"/>
        <v/>
      </c>
      <c r="W231" s="6"/>
      <c r="X231" t="str">
        <f t="shared" si="46"/>
        <v/>
      </c>
      <c r="Y231" t="str">
        <f t="shared" si="47"/>
        <v/>
      </c>
      <c r="Z231" t="str">
        <f t="shared" si="36"/>
        <v/>
      </c>
    </row>
    <row r="232" spans="1:26" x14ac:dyDescent="0.55000000000000004">
      <c r="A232" s="2">
        <v>222</v>
      </c>
      <c r="B232" s="2" t="str">
        <f>IF(基礎データ!B232="","",基礎データ!B232)</f>
        <v/>
      </c>
      <c r="C232" s="2" t="str">
        <f>IF(基礎データ!C232="","",基礎データ!C232)</f>
        <v/>
      </c>
      <c r="D232" s="19" t="str">
        <f>IF(基礎データ!D232="","",基礎データ!D232)</f>
        <v/>
      </c>
      <c r="E232" s="6"/>
      <c r="F232" t="str">
        <f t="shared" si="37"/>
        <v/>
      </c>
      <c r="G232" s="6"/>
      <c r="H232" t="str">
        <f t="shared" si="38"/>
        <v/>
      </c>
      <c r="I232" s="6"/>
      <c r="J232" t="str">
        <f t="shared" si="39"/>
        <v/>
      </c>
      <c r="K232" s="6"/>
      <c r="L232" t="str">
        <f t="shared" si="40"/>
        <v/>
      </c>
      <c r="M232" s="6"/>
      <c r="N232" t="str">
        <f t="shared" si="41"/>
        <v/>
      </c>
      <c r="O232" s="6"/>
      <c r="P232" t="str">
        <f t="shared" si="42"/>
        <v/>
      </c>
      <c r="Q232" s="6"/>
      <c r="R232" t="str">
        <f t="shared" si="43"/>
        <v/>
      </c>
      <c r="S232" s="6"/>
      <c r="T232" t="str">
        <f t="shared" si="44"/>
        <v/>
      </c>
      <c r="U232" s="6"/>
      <c r="V232" t="str">
        <f t="shared" si="45"/>
        <v/>
      </c>
      <c r="W232" s="6"/>
      <c r="X232" t="str">
        <f t="shared" si="46"/>
        <v/>
      </c>
      <c r="Y232" t="str">
        <f t="shared" si="47"/>
        <v/>
      </c>
      <c r="Z232" t="str">
        <f t="shared" si="36"/>
        <v/>
      </c>
    </row>
    <row r="233" spans="1:26" x14ac:dyDescent="0.55000000000000004">
      <c r="A233" s="2">
        <v>223</v>
      </c>
      <c r="B233" s="2" t="str">
        <f>IF(基礎データ!B233="","",基礎データ!B233)</f>
        <v/>
      </c>
      <c r="C233" s="2" t="str">
        <f>IF(基礎データ!C233="","",基礎データ!C233)</f>
        <v/>
      </c>
      <c r="D233" s="19" t="str">
        <f>IF(基礎データ!D233="","",基礎データ!D233)</f>
        <v/>
      </c>
      <c r="E233" s="6"/>
      <c r="F233" t="str">
        <f t="shared" si="37"/>
        <v/>
      </c>
      <c r="G233" s="6"/>
      <c r="H233" t="str">
        <f t="shared" si="38"/>
        <v/>
      </c>
      <c r="I233" s="6"/>
      <c r="J233" t="str">
        <f t="shared" si="39"/>
        <v/>
      </c>
      <c r="K233" s="6"/>
      <c r="L233" t="str">
        <f t="shared" si="40"/>
        <v/>
      </c>
      <c r="M233" s="6"/>
      <c r="N233" t="str">
        <f t="shared" si="41"/>
        <v/>
      </c>
      <c r="O233" s="6"/>
      <c r="P233" t="str">
        <f t="shared" si="42"/>
        <v/>
      </c>
      <c r="Q233" s="6"/>
      <c r="R233" t="str">
        <f t="shared" si="43"/>
        <v/>
      </c>
      <c r="S233" s="6"/>
      <c r="T233" t="str">
        <f t="shared" si="44"/>
        <v/>
      </c>
      <c r="U233" s="6"/>
      <c r="V233" t="str">
        <f t="shared" si="45"/>
        <v/>
      </c>
      <c r="W233" s="6"/>
      <c r="X233" t="str">
        <f t="shared" si="46"/>
        <v/>
      </c>
      <c r="Y233" t="str">
        <f t="shared" si="47"/>
        <v/>
      </c>
      <c r="Z233" t="str">
        <f t="shared" si="36"/>
        <v/>
      </c>
    </row>
    <row r="234" spans="1:26" x14ac:dyDescent="0.55000000000000004">
      <c r="A234" s="2">
        <v>224</v>
      </c>
      <c r="B234" s="2" t="str">
        <f>IF(基礎データ!B234="","",基礎データ!B234)</f>
        <v/>
      </c>
      <c r="C234" s="2" t="str">
        <f>IF(基礎データ!C234="","",基礎データ!C234)</f>
        <v/>
      </c>
      <c r="D234" s="19" t="str">
        <f>IF(基礎データ!D234="","",基礎データ!D234)</f>
        <v/>
      </c>
      <c r="E234" s="6"/>
      <c r="F234" t="str">
        <f t="shared" si="37"/>
        <v/>
      </c>
      <c r="G234" s="6"/>
      <c r="H234" t="str">
        <f t="shared" si="38"/>
        <v/>
      </c>
      <c r="I234" s="6"/>
      <c r="J234" t="str">
        <f t="shared" si="39"/>
        <v/>
      </c>
      <c r="K234" s="6"/>
      <c r="L234" t="str">
        <f t="shared" si="40"/>
        <v/>
      </c>
      <c r="M234" s="6"/>
      <c r="N234" t="str">
        <f t="shared" si="41"/>
        <v/>
      </c>
      <c r="O234" s="6"/>
      <c r="P234" t="str">
        <f t="shared" si="42"/>
        <v/>
      </c>
      <c r="Q234" s="6"/>
      <c r="R234" t="str">
        <f t="shared" si="43"/>
        <v/>
      </c>
      <c r="S234" s="6"/>
      <c r="T234" t="str">
        <f t="shared" si="44"/>
        <v/>
      </c>
      <c r="U234" s="6"/>
      <c r="V234" t="str">
        <f t="shared" si="45"/>
        <v/>
      </c>
      <c r="W234" s="6"/>
      <c r="X234" t="str">
        <f t="shared" si="46"/>
        <v/>
      </c>
      <c r="Y234" t="str">
        <f t="shared" si="47"/>
        <v/>
      </c>
      <c r="Z234" t="str">
        <f t="shared" si="36"/>
        <v/>
      </c>
    </row>
    <row r="235" spans="1:26" x14ac:dyDescent="0.55000000000000004">
      <c r="A235" s="2">
        <v>225</v>
      </c>
      <c r="B235" s="2" t="str">
        <f>IF(基礎データ!B235="","",基礎データ!B235)</f>
        <v/>
      </c>
      <c r="C235" s="2" t="str">
        <f>IF(基礎データ!C235="","",基礎データ!C235)</f>
        <v/>
      </c>
      <c r="D235" s="19" t="str">
        <f>IF(基礎データ!D235="","",基礎データ!D235)</f>
        <v/>
      </c>
      <c r="E235" s="6"/>
      <c r="F235" t="str">
        <f t="shared" si="37"/>
        <v/>
      </c>
      <c r="G235" s="6"/>
      <c r="H235" t="str">
        <f t="shared" si="38"/>
        <v/>
      </c>
      <c r="I235" s="6"/>
      <c r="J235" t="str">
        <f t="shared" si="39"/>
        <v/>
      </c>
      <c r="K235" s="6"/>
      <c r="L235" t="str">
        <f t="shared" si="40"/>
        <v/>
      </c>
      <c r="M235" s="6"/>
      <c r="N235" t="str">
        <f t="shared" si="41"/>
        <v/>
      </c>
      <c r="O235" s="6"/>
      <c r="P235" t="str">
        <f t="shared" si="42"/>
        <v/>
      </c>
      <c r="Q235" s="6"/>
      <c r="R235" t="str">
        <f t="shared" si="43"/>
        <v/>
      </c>
      <c r="S235" s="6"/>
      <c r="T235" t="str">
        <f t="shared" si="44"/>
        <v/>
      </c>
      <c r="U235" s="6"/>
      <c r="V235" t="str">
        <f t="shared" si="45"/>
        <v/>
      </c>
      <c r="W235" s="6"/>
      <c r="X235" t="str">
        <f t="shared" si="46"/>
        <v/>
      </c>
      <c r="Y235" t="str">
        <f t="shared" si="47"/>
        <v/>
      </c>
      <c r="Z235" t="str">
        <f t="shared" si="36"/>
        <v/>
      </c>
    </row>
    <row r="236" spans="1:26" x14ac:dyDescent="0.55000000000000004">
      <c r="A236" s="2">
        <v>226</v>
      </c>
      <c r="B236" s="2" t="str">
        <f>IF(基礎データ!B236="","",基礎データ!B236)</f>
        <v/>
      </c>
      <c r="C236" s="2" t="str">
        <f>IF(基礎データ!C236="","",基礎データ!C236)</f>
        <v/>
      </c>
      <c r="D236" s="19" t="str">
        <f>IF(基礎データ!D236="","",基礎データ!D236)</f>
        <v/>
      </c>
      <c r="E236" s="6"/>
      <c r="F236" t="str">
        <f t="shared" si="37"/>
        <v/>
      </c>
      <c r="G236" s="6"/>
      <c r="H236" t="str">
        <f t="shared" si="38"/>
        <v/>
      </c>
      <c r="I236" s="6"/>
      <c r="J236" t="str">
        <f t="shared" si="39"/>
        <v/>
      </c>
      <c r="K236" s="6"/>
      <c r="L236" t="str">
        <f t="shared" si="40"/>
        <v/>
      </c>
      <c r="M236" s="6"/>
      <c r="N236" t="str">
        <f t="shared" si="41"/>
        <v/>
      </c>
      <c r="O236" s="6"/>
      <c r="P236" t="str">
        <f t="shared" si="42"/>
        <v/>
      </c>
      <c r="Q236" s="6"/>
      <c r="R236" t="str">
        <f t="shared" si="43"/>
        <v/>
      </c>
      <c r="S236" s="6"/>
      <c r="T236" t="str">
        <f t="shared" si="44"/>
        <v/>
      </c>
      <c r="U236" s="6"/>
      <c r="V236" t="str">
        <f t="shared" si="45"/>
        <v/>
      </c>
      <c r="W236" s="6"/>
      <c r="X236" t="str">
        <f t="shared" si="46"/>
        <v/>
      </c>
      <c r="Y236" t="str">
        <f t="shared" si="47"/>
        <v/>
      </c>
      <c r="Z236" t="str">
        <f t="shared" si="36"/>
        <v/>
      </c>
    </row>
    <row r="237" spans="1:26" x14ac:dyDescent="0.55000000000000004">
      <c r="A237" s="2">
        <v>227</v>
      </c>
      <c r="B237" s="2" t="str">
        <f>IF(基礎データ!B237="","",基礎データ!B237)</f>
        <v/>
      </c>
      <c r="C237" s="2" t="str">
        <f>IF(基礎データ!C237="","",基礎データ!C237)</f>
        <v/>
      </c>
      <c r="D237" s="19" t="str">
        <f>IF(基礎データ!D237="","",基礎データ!D237)</f>
        <v/>
      </c>
      <c r="E237" s="6"/>
      <c r="F237" t="str">
        <f t="shared" si="37"/>
        <v/>
      </c>
      <c r="G237" s="6"/>
      <c r="H237" t="str">
        <f t="shared" si="38"/>
        <v/>
      </c>
      <c r="I237" s="6"/>
      <c r="J237" t="str">
        <f t="shared" si="39"/>
        <v/>
      </c>
      <c r="K237" s="6"/>
      <c r="L237" t="str">
        <f t="shared" si="40"/>
        <v/>
      </c>
      <c r="M237" s="6"/>
      <c r="N237" t="str">
        <f t="shared" si="41"/>
        <v/>
      </c>
      <c r="O237" s="6"/>
      <c r="P237" t="str">
        <f t="shared" si="42"/>
        <v/>
      </c>
      <c r="Q237" s="6"/>
      <c r="R237" t="str">
        <f t="shared" si="43"/>
        <v/>
      </c>
      <c r="S237" s="6"/>
      <c r="T237" t="str">
        <f t="shared" si="44"/>
        <v/>
      </c>
      <c r="U237" s="6"/>
      <c r="V237" t="str">
        <f t="shared" si="45"/>
        <v/>
      </c>
      <c r="W237" s="6"/>
      <c r="X237" t="str">
        <f t="shared" si="46"/>
        <v/>
      </c>
      <c r="Y237" t="str">
        <f t="shared" si="47"/>
        <v/>
      </c>
      <c r="Z237" t="str">
        <f t="shared" si="36"/>
        <v/>
      </c>
    </row>
    <row r="238" spans="1:26" x14ac:dyDescent="0.55000000000000004">
      <c r="A238" s="2">
        <v>228</v>
      </c>
      <c r="B238" s="2" t="str">
        <f>IF(基礎データ!B238="","",基礎データ!B238)</f>
        <v/>
      </c>
      <c r="C238" s="2" t="str">
        <f>IF(基礎データ!C238="","",基礎データ!C238)</f>
        <v/>
      </c>
      <c r="D238" s="19" t="str">
        <f>IF(基礎データ!D238="","",基礎データ!D238)</f>
        <v/>
      </c>
      <c r="E238" s="6"/>
      <c r="F238" t="str">
        <f t="shared" si="37"/>
        <v/>
      </c>
      <c r="G238" s="6"/>
      <c r="H238" t="str">
        <f t="shared" si="38"/>
        <v/>
      </c>
      <c r="I238" s="6"/>
      <c r="J238" t="str">
        <f t="shared" si="39"/>
        <v/>
      </c>
      <c r="K238" s="6"/>
      <c r="L238" t="str">
        <f t="shared" si="40"/>
        <v/>
      </c>
      <c r="M238" s="6"/>
      <c r="N238" t="str">
        <f t="shared" si="41"/>
        <v/>
      </c>
      <c r="O238" s="6"/>
      <c r="P238" t="str">
        <f t="shared" si="42"/>
        <v/>
      </c>
      <c r="Q238" s="6"/>
      <c r="R238" t="str">
        <f t="shared" si="43"/>
        <v/>
      </c>
      <c r="S238" s="6"/>
      <c r="T238" t="str">
        <f t="shared" si="44"/>
        <v/>
      </c>
      <c r="U238" s="6"/>
      <c r="V238" t="str">
        <f t="shared" si="45"/>
        <v/>
      </c>
      <c r="W238" s="6"/>
      <c r="X238" t="str">
        <f t="shared" si="46"/>
        <v/>
      </c>
      <c r="Y238" t="str">
        <f t="shared" si="47"/>
        <v/>
      </c>
      <c r="Z238" t="str">
        <f t="shared" si="36"/>
        <v/>
      </c>
    </row>
    <row r="239" spans="1:26" x14ac:dyDescent="0.55000000000000004">
      <c r="A239" s="2">
        <v>229</v>
      </c>
      <c r="B239" s="2" t="str">
        <f>IF(基礎データ!B239="","",基礎データ!B239)</f>
        <v/>
      </c>
      <c r="C239" s="2" t="str">
        <f>IF(基礎データ!C239="","",基礎データ!C239)</f>
        <v/>
      </c>
      <c r="D239" s="19" t="str">
        <f>IF(基礎データ!D239="","",基礎データ!D239)</f>
        <v/>
      </c>
      <c r="E239" s="6"/>
      <c r="F239" t="str">
        <f t="shared" si="37"/>
        <v/>
      </c>
      <c r="G239" s="6"/>
      <c r="H239" t="str">
        <f t="shared" si="38"/>
        <v/>
      </c>
      <c r="I239" s="6"/>
      <c r="J239" t="str">
        <f t="shared" si="39"/>
        <v/>
      </c>
      <c r="K239" s="6"/>
      <c r="L239" t="str">
        <f t="shared" si="40"/>
        <v/>
      </c>
      <c r="M239" s="6"/>
      <c r="N239" t="str">
        <f t="shared" si="41"/>
        <v/>
      </c>
      <c r="O239" s="6"/>
      <c r="P239" t="str">
        <f t="shared" si="42"/>
        <v/>
      </c>
      <c r="Q239" s="6"/>
      <c r="R239" t="str">
        <f t="shared" si="43"/>
        <v/>
      </c>
      <c r="S239" s="6"/>
      <c r="T239" t="str">
        <f t="shared" si="44"/>
        <v/>
      </c>
      <c r="U239" s="6"/>
      <c r="V239" t="str">
        <f t="shared" si="45"/>
        <v/>
      </c>
      <c r="W239" s="6"/>
      <c r="X239" t="str">
        <f t="shared" si="46"/>
        <v/>
      </c>
      <c r="Y239" t="str">
        <f t="shared" si="47"/>
        <v/>
      </c>
      <c r="Z239" t="str">
        <f t="shared" si="36"/>
        <v/>
      </c>
    </row>
    <row r="240" spans="1:26" x14ac:dyDescent="0.55000000000000004">
      <c r="A240" s="2">
        <v>230</v>
      </c>
      <c r="B240" s="2" t="str">
        <f>IF(基礎データ!B240="","",基礎データ!B240)</f>
        <v/>
      </c>
      <c r="C240" s="2" t="str">
        <f>IF(基礎データ!C240="","",基礎データ!C240)</f>
        <v/>
      </c>
      <c r="D240" s="19" t="str">
        <f>IF(基礎データ!D240="","",基礎データ!D240)</f>
        <v/>
      </c>
      <c r="E240" s="6"/>
      <c r="F240" t="str">
        <f t="shared" si="37"/>
        <v/>
      </c>
      <c r="G240" s="6"/>
      <c r="H240" t="str">
        <f t="shared" si="38"/>
        <v/>
      </c>
      <c r="I240" s="6"/>
      <c r="J240" t="str">
        <f t="shared" si="39"/>
        <v/>
      </c>
      <c r="K240" s="6"/>
      <c r="L240" t="str">
        <f t="shared" si="40"/>
        <v/>
      </c>
      <c r="M240" s="6"/>
      <c r="N240" t="str">
        <f t="shared" si="41"/>
        <v/>
      </c>
      <c r="O240" s="6"/>
      <c r="P240" t="str">
        <f t="shared" si="42"/>
        <v/>
      </c>
      <c r="Q240" s="6"/>
      <c r="R240" t="str">
        <f t="shared" si="43"/>
        <v/>
      </c>
      <c r="S240" s="6"/>
      <c r="T240" t="str">
        <f t="shared" si="44"/>
        <v/>
      </c>
      <c r="U240" s="6"/>
      <c r="V240" t="str">
        <f t="shared" si="45"/>
        <v/>
      </c>
      <c r="W240" s="6"/>
      <c r="X240" t="str">
        <f t="shared" si="46"/>
        <v/>
      </c>
      <c r="Y240" t="str">
        <f t="shared" si="47"/>
        <v/>
      </c>
      <c r="Z240" t="str">
        <f t="shared" si="36"/>
        <v/>
      </c>
    </row>
    <row r="241" spans="1:26" x14ac:dyDescent="0.55000000000000004">
      <c r="A241" s="2">
        <v>231</v>
      </c>
      <c r="B241" s="2" t="str">
        <f>IF(基礎データ!B241="","",基礎データ!B241)</f>
        <v/>
      </c>
      <c r="C241" s="2" t="str">
        <f>IF(基礎データ!C241="","",基礎データ!C241)</f>
        <v/>
      </c>
      <c r="D241" s="19" t="str">
        <f>IF(基礎データ!D241="","",基礎データ!D241)</f>
        <v/>
      </c>
      <c r="E241" s="6"/>
      <c r="F241" t="str">
        <f t="shared" si="37"/>
        <v/>
      </c>
      <c r="G241" s="6"/>
      <c r="H241" t="str">
        <f t="shared" si="38"/>
        <v/>
      </c>
      <c r="I241" s="6"/>
      <c r="J241" t="str">
        <f t="shared" si="39"/>
        <v/>
      </c>
      <c r="K241" s="6"/>
      <c r="L241" t="str">
        <f t="shared" si="40"/>
        <v/>
      </c>
      <c r="M241" s="6"/>
      <c r="N241" t="str">
        <f t="shared" si="41"/>
        <v/>
      </c>
      <c r="O241" s="6"/>
      <c r="P241" t="str">
        <f t="shared" si="42"/>
        <v/>
      </c>
      <c r="Q241" s="6"/>
      <c r="R241" t="str">
        <f t="shared" si="43"/>
        <v/>
      </c>
      <c r="S241" s="6"/>
      <c r="T241" t="str">
        <f t="shared" si="44"/>
        <v/>
      </c>
      <c r="U241" s="6"/>
      <c r="V241" t="str">
        <f t="shared" si="45"/>
        <v/>
      </c>
      <c r="W241" s="6"/>
      <c r="X241" t="str">
        <f t="shared" si="46"/>
        <v/>
      </c>
      <c r="Y241" t="str">
        <f t="shared" si="47"/>
        <v/>
      </c>
      <c r="Z241" t="str">
        <f t="shared" si="36"/>
        <v/>
      </c>
    </row>
    <row r="242" spans="1:26" x14ac:dyDescent="0.55000000000000004">
      <c r="A242" s="2">
        <v>232</v>
      </c>
      <c r="B242" s="2" t="str">
        <f>IF(基礎データ!B242="","",基礎データ!B242)</f>
        <v/>
      </c>
      <c r="C242" s="2" t="str">
        <f>IF(基礎データ!C242="","",基礎データ!C242)</f>
        <v/>
      </c>
      <c r="D242" s="19" t="str">
        <f>IF(基礎データ!D242="","",基礎データ!D242)</f>
        <v/>
      </c>
      <c r="E242" s="6"/>
      <c r="F242" t="str">
        <f t="shared" si="37"/>
        <v/>
      </c>
      <c r="G242" s="6"/>
      <c r="H242" t="str">
        <f t="shared" si="38"/>
        <v/>
      </c>
      <c r="I242" s="6"/>
      <c r="J242" t="str">
        <f t="shared" si="39"/>
        <v/>
      </c>
      <c r="K242" s="6"/>
      <c r="L242" t="str">
        <f t="shared" si="40"/>
        <v/>
      </c>
      <c r="M242" s="6"/>
      <c r="N242" t="str">
        <f t="shared" si="41"/>
        <v/>
      </c>
      <c r="O242" s="6"/>
      <c r="P242" t="str">
        <f t="shared" si="42"/>
        <v/>
      </c>
      <c r="Q242" s="6"/>
      <c r="R242" t="str">
        <f t="shared" si="43"/>
        <v/>
      </c>
      <c r="S242" s="6"/>
      <c r="T242" t="str">
        <f t="shared" si="44"/>
        <v/>
      </c>
      <c r="U242" s="6"/>
      <c r="V242" t="str">
        <f t="shared" si="45"/>
        <v/>
      </c>
      <c r="W242" s="6"/>
      <c r="X242" t="str">
        <f t="shared" si="46"/>
        <v/>
      </c>
      <c r="Y242" t="str">
        <f t="shared" si="47"/>
        <v/>
      </c>
      <c r="Z242" t="str">
        <f t="shared" si="36"/>
        <v/>
      </c>
    </row>
    <row r="243" spans="1:26" x14ac:dyDescent="0.55000000000000004">
      <c r="A243" s="2">
        <v>233</v>
      </c>
      <c r="B243" s="2" t="str">
        <f>IF(基礎データ!B243="","",基礎データ!B243)</f>
        <v/>
      </c>
      <c r="C243" s="2" t="str">
        <f>IF(基礎データ!C243="","",基礎データ!C243)</f>
        <v/>
      </c>
      <c r="D243" s="19" t="str">
        <f>IF(基礎データ!D243="","",基礎データ!D243)</f>
        <v/>
      </c>
      <c r="E243" s="6"/>
      <c r="F243" t="str">
        <f t="shared" si="37"/>
        <v/>
      </c>
      <c r="G243" s="6"/>
      <c r="H243" t="str">
        <f t="shared" si="38"/>
        <v/>
      </c>
      <c r="I243" s="6"/>
      <c r="J243" t="str">
        <f t="shared" si="39"/>
        <v/>
      </c>
      <c r="K243" s="6"/>
      <c r="L243" t="str">
        <f t="shared" si="40"/>
        <v/>
      </c>
      <c r="M243" s="6"/>
      <c r="N243" t="str">
        <f t="shared" si="41"/>
        <v/>
      </c>
      <c r="O243" s="6"/>
      <c r="P243" t="str">
        <f t="shared" si="42"/>
        <v/>
      </c>
      <c r="Q243" s="6"/>
      <c r="R243" t="str">
        <f t="shared" si="43"/>
        <v/>
      </c>
      <c r="S243" s="6"/>
      <c r="T243" t="str">
        <f t="shared" si="44"/>
        <v/>
      </c>
      <c r="U243" s="6"/>
      <c r="V243" t="str">
        <f t="shared" si="45"/>
        <v/>
      </c>
      <c r="W243" s="6"/>
      <c r="X243" t="str">
        <f t="shared" si="46"/>
        <v/>
      </c>
      <c r="Y243" t="str">
        <f t="shared" si="47"/>
        <v/>
      </c>
      <c r="Z243" t="str">
        <f t="shared" si="36"/>
        <v/>
      </c>
    </row>
    <row r="244" spans="1:26" x14ac:dyDescent="0.55000000000000004">
      <c r="A244" s="2">
        <v>234</v>
      </c>
      <c r="B244" s="2" t="str">
        <f>IF(基礎データ!B244="","",基礎データ!B244)</f>
        <v/>
      </c>
      <c r="C244" s="2" t="str">
        <f>IF(基礎データ!C244="","",基礎データ!C244)</f>
        <v/>
      </c>
      <c r="D244" s="19" t="str">
        <f>IF(基礎データ!D244="","",基礎データ!D244)</f>
        <v/>
      </c>
      <c r="E244" s="6"/>
      <c r="F244" t="str">
        <f t="shared" si="37"/>
        <v/>
      </c>
      <c r="G244" s="6"/>
      <c r="H244" t="str">
        <f t="shared" si="38"/>
        <v/>
      </c>
      <c r="I244" s="6"/>
      <c r="J244" t="str">
        <f t="shared" si="39"/>
        <v/>
      </c>
      <c r="K244" s="6"/>
      <c r="L244" t="str">
        <f t="shared" si="40"/>
        <v/>
      </c>
      <c r="M244" s="6"/>
      <c r="N244" t="str">
        <f t="shared" si="41"/>
        <v/>
      </c>
      <c r="O244" s="6"/>
      <c r="P244" t="str">
        <f t="shared" si="42"/>
        <v/>
      </c>
      <c r="Q244" s="6"/>
      <c r="R244" t="str">
        <f t="shared" si="43"/>
        <v/>
      </c>
      <c r="S244" s="6"/>
      <c r="T244" t="str">
        <f t="shared" si="44"/>
        <v/>
      </c>
      <c r="U244" s="6"/>
      <c r="V244" t="str">
        <f t="shared" si="45"/>
        <v/>
      </c>
      <c r="W244" s="6"/>
      <c r="X244" t="str">
        <f t="shared" si="46"/>
        <v/>
      </c>
      <c r="Y244" t="str">
        <f t="shared" si="47"/>
        <v/>
      </c>
      <c r="Z244" t="str">
        <f t="shared" si="36"/>
        <v/>
      </c>
    </row>
    <row r="245" spans="1:26" x14ac:dyDescent="0.55000000000000004">
      <c r="A245" s="2">
        <v>235</v>
      </c>
      <c r="B245" s="2" t="str">
        <f>IF(基礎データ!B245="","",基礎データ!B245)</f>
        <v/>
      </c>
      <c r="C245" s="2" t="str">
        <f>IF(基礎データ!C245="","",基礎データ!C245)</f>
        <v/>
      </c>
      <c r="D245" s="19" t="str">
        <f>IF(基礎データ!D245="","",基礎データ!D245)</f>
        <v/>
      </c>
      <c r="E245" s="6"/>
      <c r="F245" t="str">
        <f t="shared" si="37"/>
        <v/>
      </c>
      <c r="G245" s="6"/>
      <c r="H245" t="str">
        <f t="shared" si="38"/>
        <v/>
      </c>
      <c r="I245" s="6"/>
      <c r="J245" t="str">
        <f t="shared" si="39"/>
        <v/>
      </c>
      <c r="K245" s="6"/>
      <c r="L245" t="str">
        <f t="shared" si="40"/>
        <v/>
      </c>
      <c r="M245" s="6"/>
      <c r="N245" t="str">
        <f t="shared" si="41"/>
        <v/>
      </c>
      <c r="O245" s="6"/>
      <c r="P245" t="str">
        <f t="shared" si="42"/>
        <v/>
      </c>
      <c r="Q245" s="6"/>
      <c r="R245" t="str">
        <f t="shared" si="43"/>
        <v/>
      </c>
      <c r="S245" s="6"/>
      <c r="T245" t="str">
        <f t="shared" si="44"/>
        <v/>
      </c>
      <c r="U245" s="6"/>
      <c r="V245" t="str">
        <f t="shared" si="45"/>
        <v/>
      </c>
      <c r="W245" s="6"/>
      <c r="X245" t="str">
        <f t="shared" si="46"/>
        <v/>
      </c>
      <c r="Y245" t="str">
        <f t="shared" si="47"/>
        <v/>
      </c>
      <c r="Z245" t="str">
        <f t="shared" si="36"/>
        <v/>
      </c>
    </row>
    <row r="246" spans="1:26" x14ac:dyDescent="0.55000000000000004">
      <c r="A246" s="2">
        <v>236</v>
      </c>
      <c r="B246" s="2" t="str">
        <f>IF(基礎データ!B246="","",基礎データ!B246)</f>
        <v/>
      </c>
      <c r="C246" s="2" t="str">
        <f>IF(基礎データ!C246="","",基礎データ!C246)</f>
        <v/>
      </c>
      <c r="D246" s="19" t="str">
        <f>IF(基礎データ!D246="","",基礎データ!D246)</f>
        <v/>
      </c>
      <c r="E246" s="6"/>
      <c r="F246" t="str">
        <f t="shared" si="37"/>
        <v/>
      </c>
      <c r="G246" s="6"/>
      <c r="H246" t="str">
        <f t="shared" si="38"/>
        <v/>
      </c>
      <c r="I246" s="6"/>
      <c r="J246" t="str">
        <f t="shared" si="39"/>
        <v/>
      </c>
      <c r="K246" s="6"/>
      <c r="L246" t="str">
        <f t="shared" si="40"/>
        <v/>
      </c>
      <c r="M246" s="6"/>
      <c r="N246" t="str">
        <f t="shared" si="41"/>
        <v/>
      </c>
      <c r="O246" s="6"/>
      <c r="P246" t="str">
        <f t="shared" si="42"/>
        <v/>
      </c>
      <c r="Q246" s="6"/>
      <c r="R246" t="str">
        <f t="shared" si="43"/>
        <v/>
      </c>
      <c r="S246" s="6"/>
      <c r="T246" t="str">
        <f t="shared" si="44"/>
        <v/>
      </c>
      <c r="U246" s="6"/>
      <c r="V246" t="str">
        <f t="shared" si="45"/>
        <v/>
      </c>
      <c r="W246" s="6"/>
      <c r="X246" t="str">
        <f t="shared" si="46"/>
        <v/>
      </c>
      <c r="Y246" t="str">
        <f t="shared" si="47"/>
        <v/>
      </c>
      <c r="Z246" t="str">
        <f t="shared" si="36"/>
        <v/>
      </c>
    </row>
    <row r="247" spans="1:26" x14ac:dyDescent="0.55000000000000004">
      <c r="A247" s="2">
        <v>237</v>
      </c>
      <c r="B247" s="2" t="str">
        <f>IF(基礎データ!B247="","",基礎データ!B247)</f>
        <v/>
      </c>
      <c r="C247" s="2" t="str">
        <f>IF(基礎データ!C247="","",基礎データ!C247)</f>
        <v/>
      </c>
      <c r="D247" s="19" t="str">
        <f>IF(基礎データ!D247="","",基礎データ!D247)</f>
        <v/>
      </c>
      <c r="E247" s="6"/>
      <c r="F247" t="str">
        <f t="shared" si="37"/>
        <v/>
      </c>
      <c r="G247" s="6"/>
      <c r="H247" t="str">
        <f t="shared" si="38"/>
        <v/>
      </c>
      <c r="I247" s="6"/>
      <c r="J247" t="str">
        <f t="shared" si="39"/>
        <v/>
      </c>
      <c r="K247" s="6"/>
      <c r="L247" t="str">
        <f t="shared" si="40"/>
        <v/>
      </c>
      <c r="M247" s="6"/>
      <c r="N247" t="str">
        <f t="shared" si="41"/>
        <v/>
      </c>
      <c r="O247" s="6"/>
      <c r="P247" t="str">
        <f t="shared" si="42"/>
        <v/>
      </c>
      <c r="Q247" s="6"/>
      <c r="R247" t="str">
        <f t="shared" si="43"/>
        <v/>
      </c>
      <c r="S247" s="6"/>
      <c r="T247" t="str">
        <f t="shared" si="44"/>
        <v/>
      </c>
      <c r="U247" s="6"/>
      <c r="V247" t="str">
        <f t="shared" si="45"/>
        <v/>
      </c>
      <c r="W247" s="6"/>
      <c r="X247" t="str">
        <f t="shared" si="46"/>
        <v/>
      </c>
      <c r="Y247" t="str">
        <f t="shared" si="47"/>
        <v/>
      </c>
      <c r="Z247" t="str">
        <f t="shared" si="36"/>
        <v/>
      </c>
    </row>
    <row r="248" spans="1:26" x14ac:dyDescent="0.55000000000000004">
      <c r="A248" s="2">
        <v>238</v>
      </c>
      <c r="B248" s="2" t="str">
        <f>IF(基礎データ!B248="","",基礎データ!B248)</f>
        <v/>
      </c>
      <c r="C248" s="2" t="str">
        <f>IF(基礎データ!C248="","",基礎データ!C248)</f>
        <v/>
      </c>
      <c r="D248" s="19" t="str">
        <f>IF(基礎データ!D248="","",基礎データ!D248)</f>
        <v/>
      </c>
      <c r="E248" s="6"/>
      <c r="F248" t="str">
        <f t="shared" si="37"/>
        <v/>
      </c>
      <c r="G248" s="6"/>
      <c r="H248" t="str">
        <f t="shared" si="38"/>
        <v/>
      </c>
      <c r="I248" s="6"/>
      <c r="J248" t="str">
        <f t="shared" si="39"/>
        <v/>
      </c>
      <c r="K248" s="6"/>
      <c r="L248" t="str">
        <f t="shared" si="40"/>
        <v/>
      </c>
      <c r="M248" s="6"/>
      <c r="N248" t="str">
        <f t="shared" si="41"/>
        <v/>
      </c>
      <c r="O248" s="6"/>
      <c r="P248" t="str">
        <f t="shared" si="42"/>
        <v/>
      </c>
      <c r="Q248" s="6"/>
      <c r="R248" t="str">
        <f t="shared" si="43"/>
        <v/>
      </c>
      <c r="S248" s="6"/>
      <c r="T248" t="str">
        <f t="shared" si="44"/>
        <v/>
      </c>
      <c r="U248" s="6"/>
      <c r="V248" t="str">
        <f t="shared" si="45"/>
        <v/>
      </c>
      <c r="W248" s="6"/>
      <c r="X248" t="str">
        <f t="shared" si="46"/>
        <v/>
      </c>
      <c r="Y248" t="str">
        <f t="shared" si="47"/>
        <v/>
      </c>
      <c r="Z248" t="str">
        <f t="shared" si="36"/>
        <v/>
      </c>
    </row>
    <row r="249" spans="1:26" x14ac:dyDescent="0.55000000000000004">
      <c r="A249" s="2">
        <v>239</v>
      </c>
      <c r="B249" s="2" t="str">
        <f>IF(基礎データ!B249="","",基礎データ!B249)</f>
        <v/>
      </c>
      <c r="C249" s="2" t="str">
        <f>IF(基礎データ!C249="","",基礎データ!C249)</f>
        <v/>
      </c>
      <c r="D249" s="19" t="str">
        <f>IF(基礎データ!D249="","",基礎データ!D249)</f>
        <v/>
      </c>
      <c r="E249" s="6"/>
      <c r="F249" t="str">
        <f t="shared" si="37"/>
        <v/>
      </c>
      <c r="G249" s="6"/>
      <c r="H249" t="str">
        <f t="shared" si="38"/>
        <v/>
      </c>
      <c r="I249" s="6"/>
      <c r="J249" t="str">
        <f t="shared" si="39"/>
        <v/>
      </c>
      <c r="K249" s="6"/>
      <c r="L249" t="str">
        <f t="shared" si="40"/>
        <v/>
      </c>
      <c r="M249" s="6"/>
      <c r="N249" t="str">
        <f t="shared" si="41"/>
        <v/>
      </c>
      <c r="O249" s="6"/>
      <c r="P249" t="str">
        <f t="shared" si="42"/>
        <v/>
      </c>
      <c r="Q249" s="6"/>
      <c r="R249" t="str">
        <f t="shared" si="43"/>
        <v/>
      </c>
      <c r="S249" s="6"/>
      <c r="T249" t="str">
        <f t="shared" si="44"/>
        <v/>
      </c>
      <c r="U249" s="6"/>
      <c r="V249" t="str">
        <f t="shared" si="45"/>
        <v/>
      </c>
      <c r="W249" s="6"/>
      <c r="X249" t="str">
        <f t="shared" si="46"/>
        <v/>
      </c>
      <c r="Y249" t="str">
        <f t="shared" si="47"/>
        <v/>
      </c>
      <c r="Z249" t="str">
        <f t="shared" si="36"/>
        <v/>
      </c>
    </row>
    <row r="250" spans="1:26" x14ac:dyDescent="0.55000000000000004">
      <c r="A250" s="2">
        <v>240</v>
      </c>
      <c r="B250" s="2" t="str">
        <f>IF(基礎データ!B250="","",基礎データ!B250)</f>
        <v/>
      </c>
      <c r="C250" s="2" t="str">
        <f>IF(基礎データ!C250="","",基礎データ!C250)</f>
        <v/>
      </c>
      <c r="D250" s="19" t="str">
        <f>IF(基礎データ!D250="","",基礎データ!D250)</f>
        <v/>
      </c>
      <c r="E250" s="6"/>
      <c r="F250" t="str">
        <f t="shared" si="37"/>
        <v/>
      </c>
      <c r="G250" s="6"/>
      <c r="H250" t="str">
        <f t="shared" si="38"/>
        <v/>
      </c>
      <c r="I250" s="6"/>
      <c r="J250" t="str">
        <f t="shared" si="39"/>
        <v/>
      </c>
      <c r="K250" s="6"/>
      <c r="L250" t="str">
        <f t="shared" si="40"/>
        <v/>
      </c>
      <c r="M250" s="6"/>
      <c r="N250" t="str">
        <f t="shared" si="41"/>
        <v/>
      </c>
      <c r="O250" s="6"/>
      <c r="P250" t="str">
        <f t="shared" si="42"/>
        <v/>
      </c>
      <c r="Q250" s="6"/>
      <c r="R250" t="str">
        <f t="shared" si="43"/>
        <v/>
      </c>
      <c r="S250" s="6"/>
      <c r="T250" t="str">
        <f t="shared" si="44"/>
        <v/>
      </c>
      <c r="U250" s="6"/>
      <c r="V250" t="str">
        <f t="shared" si="45"/>
        <v/>
      </c>
      <c r="W250" s="6"/>
      <c r="X250" t="str">
        <f t="shared" si="46"/>
        <v/>
      </c>
      <c r="Y250" t="str">
        <f t="shared" si="47"/>
        <v/>
      </c>
      <c r="Z250" t="str">
        <f t="shared" si="36"/>
        <v/>
      </c>
    </row>
    <row r="251" spans="1:26" x14ac:dyDescent="0.55000000000000004">
      <c r="A251" s="2">
        <v>241</v>
      </c>
      <c r="B251" s="2" t="str">
        <f>IF(基礎データ!B251="","",基礎データ!B251)</f>
        <v/>
      </c>
      <c r="C251" s="2" t="str">
        <f>IF(基礎データ!C251="","",基礎データ!C251)</f>
        <v/>
      </c>
      <c r="D251" s="19" t="str">
        <f>IF(基礎データ!D251="","",基礎データ!D251)</f>
        <v/>
      </c>
      <c r="E251" s="6"/>
      <c r="F251" t="str">
        <f t="shared" si="37"/>
        <v/>
      </c>
      <c r="G251" s="6"/>
      <c r="H251" t="str">
        <f t="shared" si="38"/>
        <v/>
      </c>
      <c r="I251" s="6"/>
      <c r="J251" t="str">
        <f t="shared" si="39"/>
        <v/>
      </c>
      <c r="K251" s="6"/>
      <c r="L251" t="str">
        <f t="shared" si="40"/>
        <v/>
      </c>
      <c r="M251" s="6"/>
      <c r="N251" t="str">
        <f t="shared" si="41"/>
        <v/>
      </c>
      <c r="O251" s="6"/>
      <c r="P251" t="str">
        <f t="shared" si="42"/>
        <v/>
      </c>
      <c r="Q251" s="6"/>
      <c r="R251" t="str">
        <f t="shared" si="43"/>
        <v/>
      </c>
      <c r="S251" s="6"/>
      <c r="T251" t="str">
        <f t="shared" si="44"/>
        <v/>
      </c>
      <c r="U251" s="6"/>
      <c r="V251" t="str">
        <f t="shared" si="45"/>
        <v/>
      </c>
      <c r="W251" s="6"/>
      <c r="X251" t="str">
        <f t="shared" si="46"/>
        <v/>
      </c>
      <c r="Y251" t="str">
        <f t="shared" si="47"/>
        <v/>
      </c>
      <c r="Z251" t="str">
        <f t="shared" si="36"/>
        <v/>
      </c>
    </row>
    <row r="252" spans="1:26" x14ac:dyDescent="0.55000000000000004">
      <c r="A252" s="2">
        <v>242</v>
      </c>
      <c r="B252" s="2" t="str">
        <f>IF(基礎データ!B252="","",基礎データ!B252)</f>
        <v/>
      </c>
      <c r="C252" s="2" t="str">
        <f>IF(基礎データ!C252="","",基礎データ!C252)</f>
        <v/>
      </c>
      <c r="D252" s="19" t="str">
        <f>IF(基礎データ!D252="","",基礎データ!D252)</f>
        <v/>
      </c>
      <c r="E252" s="6"/>
      <c r="F252" t="str">
        <f t="shared" si="37"/>
        <v/>
      </c>
      <c r="G252" s="6"/>
      <c r="H252" t="str">
        <f t="shared" si="38"/>
        <v/>
      </c>
      <c r="I252" s="6"/>
      <c r="J252" t="str">
        <f t="shared" si="39"/>
        <v/>
      </c>
      <c r="K252" s="6"/>
      <c r="L252" t="str">
        <f t="shared" si="40"/>
        <v/>
      </c>
      <c r="M252" s="6"/>
      <c r="N252" t="str">
        <f t="shared" si="41"/>
        <v/>
      </c>
      <c r="O252" s="6"/>
      <c r="P252" t="str">
        <f t="shared" si="42"/>
        <v/>
      </c>
      <c r="Q252" s="6"/>
      <c r="R252" t="str">
        <f t="shared" si="43"/>
        <v/>
      </c>
      <c r="S252" s="6"/>
      <c r="T252" t="str">
        <f t="shared" si="44"/>
        <v/>
      </c>
      <c r="U252" s="6"/>
      <c r="V252" t="str">
        <f t="shared" si="45"/>
        <v/>
      </c>
      <c r="W252" s="6"/>
      <c r="X252" t="str">
        <f t="shared" si="46"/>
        <v/>
      </c>
      <c r="Y252" t="str">
        <f t="shared" si="47"/>
        <v/>
      </c>
      <c r="Z252" t="str">
        <f t="shared" si="36"/>
        <v/>
      </c>
    </row>
    <row r="253" spans="1:26" x14ac:dyDescent="0.55000000000000004">
      <c r="A253" s="2">
        <v>243</v>
      </c>
      <c r="B253" s="2" t="str">
        <f>IF(基礎データ!B253="","",基礎データ!B253)</f>
        <v/>
      </c>
      <c r="C253" s="2" t="str">
        <f>IF(基礎データ!C253="","",基礎データ!C253)</f>
        <v/>
      </c>
      <c r="D253" s="19" t="str">
        <f>IF(基礎データ!D253="","",基礎データ!D253)</f>
        <v/>
      </c>
      <c r="E253" s="6"/>
      <c r="F253" t="str">
        <f t="shared" si="37"/>
        <v/>
      </c>
      <c r="G253" s="6"/>
      <c r="H253" t="str">
        <f t="shared" si="38"/>
        <v/>
      </c>
      <c r="I253" s="6"/>
      <c r="J253" t="str">
        <f t="shared" si="39"/>
        <v/>
      </c>
      <c r="K253" s="6"/>
      <c r="L253" t="str">
        <f t="shared" si="40"/>
        <v/>
      </c>
      <c r="M253" s="6"/>
      <c r="N253" t="str">
        <f t="shared" si="41"/>
        <v/>
      </c>
      <c r="O253" s="6"/>
      <c r="P253" t="str">
        <f t="shared" si="42"/>
        <v/>
      </c>
      <c r="Q253" s="6"/>
      <c r="R253" t="str">
        <f t="shared" si="43"/>
        <v/>
      </c>
      <c r="S253" s="6"/>
      <c r="T253" t="str">
        <f t="shared" si="44"/>
        <v/>
      </c>
      <c r="U253" s="6"/>
      <c r="V253" t="str">
        <f t="shared" si="45"/>
        <v/>
      </c>
      <c r="W253" s="6"/>
      <c r="X253" t="str">
        <f t="shared" si="46"/>
        <v/>
      </c>
      <c r="Y253" t="str">
        <f t="shared" si="47"/>
        <v/>
      </c>
      <c r="Z253" t="str">
        <f t="shared" si="36"/>
        <v/>
      </c>
    </row>
    <row r="254" spans="1:26" x14ac:dyDescent="0.55000000000000004">
      <c r="A254" s="2">
        <v>244</v>
      </c>
      <c r="B254" s="2" t="str">
        <f>IF(基礎データ!B254="","",基礎データ!B254)</f>
        <v/>
      </c>
      <c r="C254" s="2" t="str">
        <f>IF(基礎データ!C254="","",基礎データ!C254)</f>
        <v/>
      </c>
      <c r="D254" s="19" t="str">
        <f>IF(基礎データ!D254="","",基礎データ!D254)</f>
        <v/>
      </c>
      <c r="E254" s="6"/>
      <c r="F254" t="str">
        <f t="shared" si="37"/>
        <v/>
      </c>
      <c r="G254" s="6"/>
      <c r="H254" t="str">
        <f t="shared" si="38"/>
        <v/>
      </c>
      <c r="I254" s="6"/>
      <c r="J254" t="str">
        <f t="shared" si="39"/>
        <v/>
      </c>
      <c r="K254" s="6"/>
      <c r="L254" t="str">
        <f t="shared" si="40"/>
        <v/>
      </c>
      <c r="M254" s="6"/>
      <c r="N254" t="str">
        <f t="shared" si="41"/>
        <v/>
      </c>
      <c r="O254" s="6"/>
      <c r="P254" t="str">
        <f t="shared" si="42"/>
        <v/>
      </c>
      <c r="Q254" s="6"/>
      <c r="R254" t="str">
        <f t="shared" si="43"/>
        <v/>
      </c>
      <c r="S254" s="6"/>
      <c r="T254" t="str">
        <f t="shared" si="44"/>
        <v/>
      </c>
      <c r="U254" s="6"/>
      <c r="V254" t="str">
        <f t="shared" si="45"/>
        <v/>
      </c>
      <c r="W254" s="6"/>
      <c r="X254" t="str">
        <f t="shared" si="46"/>
        <v/>
      </c>
      <c r="Y254" t="str">
        <f t="shared" si="47"/>
        <v/>
      </c>
      <c r="Z254" t="str">
        <f t="shared" si="36"/>
        <v/>
      </c>
    </row>
    <row r="255" spans="1:26" x14ac:dyDescent="0.55000000000000004">
      <c r="A255" s="2">
        <v>245</v>
      </c>
      <c r="B255" s="2" t="str">
        <f>IF(基礎データ!B255="","",基礎データ!B255)</f>
        <v/>
      </c>
      <c r="C255" s="2" t="str">
        <f>IF(基礎データ!C255="","",基礎データ!C255)</f>
        <v/>
      </c>
      <c r="D255" s="19" t="str">
        <f>IF(基礎データ!D255="","",基礎データ!D255)</f>
        <v/>
      </c>
      <c r="E255" s="6"/>
      <c r="F255" t="str">
        <f t="shared" si="37"/>
        <v/>
      </c>
      <c r="G255" s="6"/>
      <c r="H255" t="str">
        <f t="shared" si="38"/>
        <v/>
      </c>
      <c r="I255" s="6"/>
      <c r="J255" t="str">
        <f t="shared" si="39"/>
        <v/>
      </c>
      <c r="K255" s="6"/>
      <c r="L255" t="str">
        <f t="shared" si="40"/>
        <v/>
      </c>
      <c r="M255" s="6"/>
      <c r="N255" t="str">
        <f t="shared" si="41"/>
        <v/>
      </c>
      <c r="O255" s="6"/>
      <c r="P255" t="str">
        <f t="shared" si="42"/>
        <v/>
      </c>
      <c r="Q255" s="6"/>
      <c r="R255" t="str">
        <f t="shared" si="43"/>
        <v/>
      </c>
      <c r="S255" s="6"/>
      <c r="T255" t="str">
        <f t="shared" si="44"/>
        <v/>
      </c>
      <c r="U255" s="6"/>
      <c r="V255" t="str">
        <f t="shared" si="45"/>
        <v/>
      </c>
      <c r="W255" s="6"/>
      <c r="X255" t="str">
        <f t="shared" si="46"/>
        <v/>
      </c>
      <c r="Y255" t="str">
        <f t="shared" si="47"/>
        <v/>
      </c>
      <c r="Z255" t="str">
        <f t="shared" si="36"/>
        <v/>
      </c>
    </row>
    <row r="256" spans="1:26" x14ac:dyDescent="0.55000000000000004">
      <c r="A256" s="2">
        <v>246</v>
      </c>
      <c r="B256" s="2" t="str">
        <f>IF(基礎データ!B256="","",基礎データ!B256)</f>
        <v/>
      </c>
      <c r="C256" s="2" t="str">
        <f>IF(基礎データ!C256="","",基礎データ!C256)</f>
        <v/>
      </c>
      <c r="D256" s="19" t="str">
        <f>IF(基礎データ!D256="","",基礎データ!D256)</f>
        <v/>
      </c>
      <c r="E256" s="6"/>
      <c r="F256" t="str">
        <f t="shared" si="37"/>
        <v/>
      </c>
      <c r="G256" s="6"/>
      <c r="H256" t="str">
        <f t="shared" si="38"/>
        <v/>
      </c>
      <c r="I256" s="6"/>
      <c r="J256" t="str">
        <f t="shared" si="39"/>
        <v/>
      </c>
      <c r="K256" s="6"/>
      <c r="L256" t="str">
        <f t="shared" si="40"/>
        <v/>
      </c>
      <c r="M256" s="6"/>
      <c r="N256" t="str">
        <f t="shared" si="41"/>
        <v/>
      </c>
      <c r="O256" s="6"/>
      <c r="P256" t="str">
        <f t="shared" si="42"/>
        <v/>
      </c>
      <c r="Q256" s="6"/>
      <c r="R256" t="str">
        <f t="shared" si="43"/>
        <v/>
      </c>
      <c r="S256" s="6"/>
      <c r="T256" t="str">
        <f t="shared" si="44"/>
        <v/>
      </c>
      <c r="U256" s="6"/>
      <c r="V256" t="str">
        <f t="shared" si="45"/>
        <v/>
      </c>
      <c r="W256" s="6"/>
      <c r="X256" t="str">
        <f t="shared" si="46"/>
        <v/>
      </c>
      <c r="Y256" t="str">
        <f t="shared" si="47"/>
        <v/>
      </c>
      <c r="Z256" t="str">
        <f t="shared" si="36"/>
        <v/>
      </c>
    </row>
    <row r="257" spans="1:26" x14ac:dyDescent="0.55000000000000004">
      <c r="A257" s="2">
        <v>247</v>
      </c>
      <c r="B257" s="2" t="str">
        <f>IF(基礎データ!B257="","",基礎データ!B257)</f>
        <v/>
      </c>
      <c r="C257" s="2" t="str">
        <f>IF(基礎データ!C257="","",基礎データ!C257)</f>
        <v/>
      </c>
      <c r="D257" s="19" t="str">
        <f>IF(基礎データ!D257="","",基礎データ!D257)</f>
        <v/>
      </c>
      <c r="E257" s="6"/>
      <c r="F257" t="str">
        <f t="shared" si="37"/>
        <v/>
      </c>
      <c r="G257" s="6"/>
      <c r="H257" t="str">
        <f t="shared" si="38"/>
        <v/>
      </c>
      <c r="I257" s="6"/>
      <c r="J257" t="str">
        <f t="shared" si="39"/>
        <v/>
      </c>
      <c r="K257" s="6"/>
      <c r="L257" t="str">
        <f t="shared" si="40"/>
        <v/>
      </c>
      <c r="M257" s="6"/>
      <c r="N257" t="str">
        <f t="shared" si="41"/>
        <v/>
      </c>
      <c r="O257" s="6"/>
      <c r="P257" t="str">
        <f t="shared" si="42"/>
        <v/>
      </c>
      <c r="Q257" s="6"/>
      <c r="R257" t="str">
        <f t="shared" si="43"/>
        <v/>
      </c>
      <c r="S257" s="6"/>
      <c r="T257" t="str">
        <f t="shared" si="44"/>
        <v/>
      </c>
      <c r="U257" s="6"/>
      <c r="V257" t="str">
        <f t="shared" si="45"/>
        <v/>
      </c>
      <c r="W257" s="6"/>
      <c r="X257" t="str">
        <f t="shared" si="46"/>
        <v/>
      </c>
      <c r="Y257" t="str">
        <f t="shared" si="47"/>
        <v/>
      </c>
      <c r="Z257" t="str">
        <f t="shared" si="36"/>
        <v/>
      </c>
    </row>
    <row r="258" spans="1:26" x14ac:dyDescent="0.55000000000000004">
      <c r="A258" s="2">
        <v>248</v>
      </c>
      <c r="B258" s="2" t="str">
        <f>IF(基礎データ!B258="","",基礎データ!B258)</f>
        <v/>
      </c>
      <c r="C258" s="2" t="str">
        <f>IF(基礎データ!C258="","",基礎データ!C258)</f>
        <v/>
      </c>
      <c r="D258" s="19" t="str">
        <f>IF(基礎データ!D258="","",基礎データ!D258)</f>
        <v/>
      </c>
      <c r="E258" s="6"/>
      <c r="F258" t="str">
        <f t="shared" si="37"/>
        <v/>
      </c>
      <c r="G258" s="6"/>
      <c r="H258" t="str">
        <f t="shared" si="38"/>
        <v/>
      </c>
      <c r="I258" s="6"/>
      <c r="J258" t="str">
        <f t="shared" si="39"/>
        <v/>
      </c>
      <c r="K258" s="6"/>
      <c r="L258" t="str">
        <f t="shared" si="40"/>
        <v/>
      </c>
      <c r="M258" s="6"/>
      <c r="N258" t="str">
        <f t="shared" si="41"/>
        <v/>
      </c>
      <c r="O258" s="6"/>
      <c r="P258" t="str">
        <f t="shared" si="42"/>
        <v/>
      </c>
      <c r="Q258" s="6"/>
      <c r="R258" t="str">
        <f t="shared" si="43"/>
        <v/>
      </c>
      <c r="S258" s="6"/>
      <c r="T258" t="str">
        <f t="shared" si="44"/>
        <v/>
      </c>
      <c r="U258" s="6"/>
      <c r="V258" t="str">
        <f t="shared" si="45"/>
        <v/>
      </c>
      <c r="W258" s="6"/>
      <c r="X258" t="str">
        <f t="shared" si="46"/>
        <v/>
      </c>
      <c r="Y258" t="str">
        <f t="shared" si="47"/>
        <v/>
      </c>
      <c r="Z258" t="str">
        <f t="shared" si="36"/>
        <v/>
      </c>
    </row>
    <row r="259" spans="1:26" x14ac:dyDescent="0.55000000000000004">
      <c r="A259" s="2">
        <v>249</v>
      </c>
      <c r="B259" s="2" t="str">
        <f>IF(基礎データ!B259="","",基礎データ!B259)</f>
        <v/>
      </c>
      <c r="C259" s="2" t="str">
        <f>IF(基礎データ!C259="","",基礎データ!C259)</f>
        <v/>
      </c>
      <c r="D259" s="19" t="str">
        <f>IF(基礎データ!D259="","",基礎データ!D259)</f>
        <v/>
      </c>
      <c r="E259" s="6"/>
      <c r="F259" t="str">
        <f t="shared" si="37"/>
        <v/>
      </c>
      <c r="G259" s="6"/>
      <c r="H259" t="str">
        <f t="shared" si="38"/>
        <v/>
      </c>
      <c r="I259" s="6"/>
      <c r="J259" t="str">
        <f t="shared" si="39"/>
        <v/>
      </c>
      <c r="K259" s="6"/>
      <c r="L259" t="str">
        <f t="shared" si="40"/>
        <v/>
      </c>
      <c r="M259" s="6"/>
      <c r="N259" t="str">
        <f t="shared" si="41"/>
        <v/>
      </c>
      <c r="O259" s="6"/>
      <c r="P259" t="str">
        <f t="shared" si="42"/>
        <v/>
      </c>
      <c r="Q259" s="6"/>
      <c r="R259" t="str">
        <f t="shared" si="43"/>
        <v/>
      </c>
      <c r="S259" s="6"/>
      <c r="T259" t="str">
        <f t="shared" si="44"/>
        <v/>
      </c>
      <c r="U259" s="6"/>
      <c r="V259" t="str">
        <f t="shared" si="45"/>
        <v/>
      </c>
      <c r="W259" s="6"/>
      <c r="X259" t="str">
        <f t="shared" si="46"/>
        <v/>
      </c>
      <c r="Y259" t="str">
        <f t="shared" si="47"/>
        <v/>
      </c>
      <c r="Z259" t="str">
        <f t="shared" si="36"/>
        <v/>
      </c>
    </row>
    <row r="260" spans="1:26" x14ac:dyDescent="0.55000000000000004">
      <c r="A260" s="2">
        <v>250</v>
      </c>
      <c r="B260" s="2" t="str">
        <f>IF(基礎データ!B260="","",基礎データ!B260)</f>
        <v/>
      </c>
      <c r="C260" s="2" t="str">
        <f>IF(基礎データ!C260="","",基礎データ!C260)</f>
        <v/>
      </c>
      <c r="D260" s="19" t="str">
        <f>IF(基礎データ!D260="","",基礎データ!D260)</f>
        <v/>
      </c>
      <c r="E260" s="6"/>
      <c r="F260" t="str">
        <f t="shared" si="37"/>
        <v/>
      </c>
      <c r="G260" s="6"/>
      <c r="H260" t="str">
        <f t="shared" si="38"/>
        <v/>
      </c>
      <c r="I260" s="6"/>
      <c r="J260" t="str">
        <f t="shared" si="39"/>
        <v/>
      </c>
      <c r="K260" s="6"/>
      <c r="L260" t="str">
        <f t="shared" si="40"/>
        <v/>
      </c>
      <c r="M260" s="6"/>
      <c r="N260" t="str">
        <f t="shared" si="41"/>
        <v/>
      </c>
      <c r="O260" s="6"/>
      <c r="P260" t="str">
        <f t="shared" si="42"/>
        <v/>
      </c>
      <c r="Q260" s="6"/>
      <c r="R260" t="str">
        <f t="shared" si="43"/>
        <v/>
      </c>
      <c r="S260" s="6"/>
      <c r="T260" t="str">
        <f t="shared" si="44"/>
        <v/>
      </c>
      <c r="U260" s="6"/>
      <c r="V260" t="str">
        <f t="shared" si="45"/>
        <v/>
      </c>
      <c r="W260" s="6"/>
      <c r="X260" t="str">
        <f t="shared" si="46"/>
        <v/>
      </c>
      <c r="Y260" t="str">
        <f t="shared" si="47"/>
        <v/>
      </c>
      <c r="Z260" t="str">
        <f t="shared" si="36"/>
        <v/>
      </c>
    </row>
  </sheetData>
  <phoneticPr fontId="1"/>
  <printOptions horizontalCentered="1"/>
  <pageMargins left="0" right="0" top="0.35433070866141736" bottom="0.35433070866141736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4E342-85D0-4B40-916B-FE24E43E65BF}">
  <sheetPr>
    <tabColor theme="7" tint="0.79998168889431442"/>
  </sheetPr>
  <dimension ref="A2:Z260"/>
  <sheetViews>
    <sheetView topLeftCell="A3" workbookViewId="0">
      <selection activeCell="E17" sqref="E17"/>
    </sheetView>
  </sheetViews>
  <sheetFormatPr defaultRowHeight="18" x14ac:dyDescent="0.55000000000000004"/>
  <cols>
    <col min="1" max="3" width="4.58203125" customWidth="1"/>
    <col min="4" max="4" width="15" customWidth="1"/>
    <col min="5" max="26" width="5" customWidth="1"/>
    <col min="27" max="27" width="0.75" customWidth="1"/>
  </cols>
  <sheetData>
    <row r="2" spans="1:26" x14ac:dyDescent="0.55000000000000004">
      <c r="B2" s="21" t="s">
        <v>56</v>
      </c>
    </row>
    <row r="3" spans="1:26" x14ac:dyDescent="0.55000000000000004">
      <c r="E3" t="str">
        <f>"各項目の重み付けは、"&amp;E7&amp;"を10としたときの重みを入力する"</f>
        <v>各項目の重み付けは、中間テストを10としたときの重みを入力する</v>
      </c>
    </row>
    <row r="4" spans="1:26" x14ac:dyDescent="0.55000000000000004">
      <c r="E4" t="s">
        <v>54</v>
      </c>
    </row>
    <row r="6" spans="1:26" x14ac:dyDescent="0.55000000000000004">
      <c r="D6" t="str">
        <f>基礎データ!D6&amp;基礎データ!E6&amp;"　"&amp;基礎データ!D7&amp;基礎データ!E7&amp;"　"&amp;基礎データ!D8</f>
        <v>2021年度　1学期　理科</v>
      </c>
    </row>
    <row r="7" spans="1:26" x14ac:dyDescent="0.55000000000000004">
      <c r="D7" s="4" t="s">
        <v>37</v>
      </c>
      <c r="E7" s="3" t="s">
        <v>61</v>
      </c>
      <c r="F7" s="3"/>
      <c r="G7" s="3" t="s">
        <v>62</v>
      </c>
      <c r="H7" s="3"/>
      <c r="I7" s="17" t="s">
        <v>59</v>
      </c>
      <c r="J7" s="2"/>
      <c r="K7" s="3" t="s">
        <v>38</v>
      </c>
      <c r="L7" s="3"/>
      <c r="M7" s="3" t="s">
        <v>39</v>
      </c>
      <c r="N7" s="16"/>
      <c r="O7" s="3" t="s">
        <v>40</v>
      </c>
      <c r="P7" s="3"/>
      <c r="Q7" s="3" t="s">
        <v>41</v>
      </c>
      <c r="R7" s="3"/>
      <c r="S7" s="3" t="s">
        <v>50</v>
      </c>
      <c r="T7" s="3"/>
      <c r="U7" s="3" t="s">
        <v>51</v>
      </c>
      <c r="V7" s="3"/>
      <c r="W7" s="3" t="s">
        <v>52</v>
      </c>
      <c r="X7" s="18"/>
      <c r="Y7" s="19" t="s">
        <v>28</v>
      </c>
    </row>
    <row r="8" spans="1:26" x14ac:dyDescent="0.55000000000000004">
      <c r="D8" s="4" t="s">
        <v>25</v>
      </c>
      <c r="E8" s="6">
        <v>10</v>
      </c>
      <c r="G8" s="6"/>
      <c r="I8" s="6"/>
      <c r="K8" s="6"/>
      <c r="M8" s="6"/>
      <c r="O8" s="6"/>
      <c r="Q8" s="6"/>
      <c r="S8" s="6"/>
      <c r="U8" s="6"/>
      <c r="W8" s="6"/>
      <c r="Y8">
        <f>E8+G8+I8+K8+M8+O8+Q8+S8+U8+W8</f>
        <v>10</v>
      </c>
    </row>
    <row r="9" spans="1:26" x14ac:dyDescent="0.55000000000000004">
      <c r="D9" s="4" t="s">
        <v>24</v>
      </c>
      <c r="E9" s="6">
        <v>100</v>
      </c>
      <c r="G9" s="6">
        <v>1</v>
      </c>
      <c r="I9" s="6">
        <v>1</v>
      </c>
      <c r="K9" s="6">
        <v>1</v>
      </c>
      <c r="M9" s="6">
        <v>1</v>
      </c>
      <c r="O9" s="6">
        <v>1</v>
      </c>
      <c r="Q9" s="6">
        <v>1</v>
      </c>
      <c r="S9" s="6">
        <v>1</v>
      </c>
      <c r="U9" s="6">
        <v>1</v>
      </c>
      <c r="W9" s="6">
        <v>1</v>
      </c>
    </row>
    <row r="10" spans="1:26" x14ac:dyDescent="0.55000000000000004">
      <c r="A10" s="2" t="s">
        <v>4</v>
      </c>
      <c r="B10" s="2" t="s">
        <v>5</v>
      </c>
      <c r="C10" s="2" t="s">
        <v>6</v>
      </c>
      <c r="D10" s="2" t="s">
        <v>7</v>
      </c>
      <c r="E10" s="18" t="s">
        <v>26</v>
      </c>
      <c r="F10" s="18" t="s">
        <v>27</v>
      </c>
      <c r="G10" s="18" t="s">
        <v>26</v>
      </c>
      <c r="H10" s="18" t="s">
        <v>27</v>
      </c>
      <c r="I10" s="18" t="s">
        <v>26</v>
      </c>
      <c r="J10" s="18" t="s">
        <v>27</v>
      </c>
      <c r="K10" s="18" t="s">
        <v>26</v>
      </c>
      <c r="L10" s="18" t="s">
        <v>27</v>
      </c>
      <c r="M10" s="18" t="s">
        <v>26</v>
      </c>
      <c r="N10" s="18" t="s">
        <v>27</v>
      </c>
      <c r="O10" s="18" t="s">
        <v>26</v>
      </c>
      <c r="P10" s="18" t="s">
        <v>27</v>
      </c>
      <c r="Q10" s="18" t="s">
        <v>26</v>
      </c>
      <c r="R10" s="18" t="s">
        <v>27</v>
      </c>
      <c r="S10" s="18" t="s">
        <v>26</v>
      </c>
      <c r="T10" s="18" t="s">
        <v>27</v>
      </c>
      <c r="U10" s="18" t="s">
        <v>26</v>
      </c>
      <c r="V10" s="18" t="s">
        <v>27</v>
      </c>
      <c r="W10" s="18" t="s">
        <v>26</v>
      </c>
      <c r="X10" s="18" t="s">
        <v>27</v>
      </c>
      <c r="Y10" s="18" t="s">
        <v>29</v>
      </c>
      <c r="Z10" s="20" t="s">
        <v>23</v>
      </c>
    </row>
    <row r="11" spans="1:26" x14ac:dyDescent="0.55000000000000004">
      <c r="A11" s="2">
        <v>1</v>
      </c>
      <c r="B11" s="2">
        <f>IF(基礎データ!B11="","",基礎データ!B11)</f>
        <v>1</v>
      </c>
      <c r="C11" s="2">
        <f>IF(基礎データ!C11="","",基礎データ!C11)</f>
        <v>1</v>
      </c>
      <c r="D11" s="19" t="str">
        <f>IF(基礎データ!D11="","",基礎データ!D11)</f>
        <v>あい</v>
      </c>
      <c r="E11" s="6">
        <v>90</v>
      </c>
      <c r="F11">
        <f>IF(D11="","",E11/$E$9*$E$8)</f>
        <v>9</v>
      </c>
      <c r="G11" s="6"/>
      <c r="H11">
        <f>IF(D11="","",G11/$G$9*$G$8)</f>
        <v>0</v>
      </c>
      <c r="I11" s="6"/>
      <c r="J11">
        <f>IF(D11="","",I11/$I$9*$I$8)</f>
        <v>0</v>
      </c>
      <c r="K11" s="6"/>
      <c r="L11">
        <f>IF(D11="","",K11/$K$9*$K$8)</f>
        <v>0</v>
      </c>
      <c r="M11" s="6"/>
      <c r="N11">
        <f>IF(D11="","",M11/$M$9*$M$8)</f>
        <v>0</v>
      </c>
      <c r="O11" s="6"/>
      <c r="P11">
        <f>IF(D11="","",O11/$O$9*$O$8)</f>
        <v>0</v>
      </c>
      <c r="Q11" s="6"/>
      <c r="R11">
        <f>IF(D11="","",Q11/$Q$9*$Q$8)</f>
        <v>0</v>
      </c>
      <c r="S11" s="6"/>
      <c r="T11">
        <f>IF(D11="","",S11/$S$9*$S$8)</f>
        <v>0</v>
      </c>
      <c r="U11" s="6"/>
      <c r="V11">
        <f>IF(D11="","",U11/$U$9*$U$8)</f>
        <v>0</v>
      </c>
      <c r="W11" s="6"/>
      <c r="X11">
        <f>IF(D11="","",W11/$W$9*$W$8)</f>
        <v>0</v>
      </c>
      <c r="Y11">
        <f>IF(D11="","",(F11+H11+J11+L11+N11+P11+R11+T11+V11+X11)/$Y$8)</f>
        <v>0.9</v>
      </c>
      <c r="Z11">
        <f t="shared" ref="Z11" si="0">IF(D11="","",Y11*100)</f>
        <v>90</v>
      </c>
    </row>
    <row r="12" spans="1:26" x14ac:dyDescent="0.55000000000000004">
      <c r="A12" s="2">
        <v>2</v>
      </c>
      <c r="B12" s="2" t="str">
        <f>IF(基礎データ!B12="","",基礎データ!B12)</f>
        <v/>
      </c>
      <c r="C12" s="2" t="str">
        <f>IF(基礎データ!C12="","",基礎データ!C12)</f>
        <v/>
      </c>
      <c r="D12" s="19" t="str">
        <f>IF(基礎データ!D12="","",基礎データ!D12)</f>
        <v/>
      </c>
      <c r="E12" s="6"/>
      <c r="F12" t="str">
        <f t="shared" ref="F12:F75" si="1">IF(D12="","",E12/$E$9*$E$8)</f>
        <v/>
      </c>
      <c r="G12" s="6"/>
      <c r="H12" t="str">
        <f t="shared" ref="H12:H18" si="2">IF(D12="","",G12/$G$9*$G$8)</f>
        <v/>
      </c>
      <c r="I12" s="6"/>
      <c r="J12" t="str">
        <f t="shared" ref="J12:J23" si="3">IF(D12="","",I12/$I$9*$I$8)</f>
        <v/>
      </c>
      <c r="K12" s="6"/>
      <c r="L12" t="str">
        <f t="shared" ref="L12:L23" si="4">IF(D12="","",K12/$K$9*$K$8)</f>
        <v/>
      </c>
      <c r="M12" s="6"/>
      <c r="N12" t="str">
        <f t="shared" ref="N12:N23" si="5">IF(D12="","",M12/$M$9*$M$8)</f>
        <v/>
      </c>
      <c r="O12" s="6"/>
      <c r="P12" t="str">
        <f t="shared" ref="P12:P24" si="6">IF(D12="","",O12/$O$9*$O$8)</f>
        <v/>
      </c>
      <c r="Q12" s="6"/>
      <c r="R12" t="str">
        <f t="shared" ref="R12:R24" si="7">IF(D12="","",Q12/$Q$9*$Q$8)</f>
        <v/>
      </c>
      <c r="S12" s="6"/>
      <c r="T12" t="str">
        <f t="shared" ref="T12:T24" si="8">IF(D12="","",S12/$S$9*$S$8)</f>
        <v/>
      </c>
      <c r="U12" s="6"/>
      <c r="V12" t="str">
        <f t="shared" ref="V12:V75" si="9">IF(D12="","",U12/$U$9*$U$8)</f>
        <v/>
      </c>
      <c r="W12" s="6"/>
      <c r="X12" t="str">
        <f t="shared" ref="X12:X20" si="10">IF(D12="","",W12/$W$9*$W$8)</f>
        <v/>
      </c>
      <c r="Y12" t="str">
        <f t="shared" ref="Y12:Y20" si="11">IF(D12="","",(F12+H12+J12+L12+N12+P12+R12+T12+V12+X12)/$Y$8)</f>
        <v/>
      </c>
      <c r="Z12" t="str">
        <f t="shared" ref="Z12:Z20" si="12">IF(D12="","",Y12*100)</f>
        <v/>
      </c>
    </row>
    <row r="13" spans="1:26" x14ac:dyDescent="0.55000000000000004">
      <c r="A13" s="2">
        <v>3</v>
      </c>
      <c r="B13" s="2" t="str">
        <f>IF(基礎データ!B13="","",基礎データ!B13)</f>
        <v/>
      </c>
      <c r="C13" s="2" t="str">
        <f>IF(基礎データ!C13="","",基礎データ!C13)</f>
        <v/>
      </c>
      <c r="D13" s="19" t="str">
        <f>IF(基礎データ!D13="","",基礎データ!D13)</f>
        <v/>
      </c>
      <c r="E13" s="6"/>
      <c r="F13" t="str">
        <f t="shared" si="1"/>
        <v/>
      </c>
      <c r="G13" s="6"/>
      <c r="H13" t="str">
        <f t="shared" si="2"/>
        <v/>
      </c>
      <c r="I13" s="6"/>
      <c r="J13" t="str">
        <f t="shared" si="3"/>
        <v/>
      </c>
      <c r="K13" s="6"/>
      <c r="L13" t="str">
        <f t="shared" si="4"/>
        <v/>
      </c>
      <c r="M13" s="6"/>
      <c r="N13" t="str">
        <f t="shared" si="5"/>
        <v/>
      </c>
      <c r="O13" s="6"/>
      <c r="P13" t="str">
        <f t="shared" si="6"/>
        <v/>
      </c>
      <c r="Q13" s="6"/>
      <c r="R13" t="str">
        <f t="shared" si="7"/>
        <v/>
      </c>
      <c r="S13" s="6"/>
      <c r="T13" t="str">
        <f t="shared" si="8"/>
        <v/>
      </c>
      <c r="U13" s="6"/>
      <c r="V13" t="str">
        <f t="shared" si="9"/>
        <v/>
      </c>
      <c r="W13" s="6"/>
      <c r="X13" t="str">
        <f t="shared" si="10"/>
        <v/>
      </c>
      <c r="Y13" t="str">
        <f t="shared" si="11"/>
        <v/>
      </c>
      <c r="Z13" t="str">
        <f t="shared" si="12"/>
        <v/>
      </c>
    </row>
    <row r="14" spans="1:26" x14ac:dyDescent="0.55000000000000004">
      <c r="A14" s="2">
        <v>4</v>
      </c>
      <c r="B14" s="2" t="str">
        <f>IF(基礎データ!B14="","",基礎データ!B14)</f>
        <v/>
      </c>
      <c r="C14" s="2" t="str">
        <f>IF(基礎データ!C14="","",基礎データ!C14)</f>
        <v/>
      </c>
      <c r="D14" s="19" t="str">
        <f>IF(基礎データ!D14="","",基礎データ!D14)</f>
        <v/>
      </c>
      <c r="E14" s="6"/>
      <c r="F14" t="str">
        <f t="shared" si="1"/>
        <v/>
      </c>
      <c r="G14" s="6"/>
      <c r="H14" t="str">
        <f t="shared" si="2"/>
        <v/>
      </c>
      <c r="I14" s="6"/>
      <c r="J14" t="str">
        <f t="shared" si="3"/>
        <v/>
      </c>
      <c r="K14" s="6"/>
      <c r="L14" t="str">
        <f t="shared" si="4"/>
        <v/>
      </c>
      <c r="M14" s="6"/>
      <c r="N14" t="str">
        <f t="shared" si="5"/>
        <v/>
      </c>
      <c r="O14" s="6"/>
      <c r="P14" t="str">
        <f t="shared" si="6"/>
        <v/>
      </c>
      <c r="Q14" s="6"/>
      <c r="R14" t="str">
        <f t="shared" si="7"/>
        <v/>
      </c>
      <c r="S14" s="6"/>
      <c r="T14" t="str">
        <f t="shared" si="8"/>
        <v/>
      </c>
      <c r="U14" s="6"/>
      <c r="V14" t="str">
        <f t="shared" si="9"/>
        <v/>
      </c>
      <c r="W14" s="6"/>
      <c r="X14" t="str">
        <f t="shared" si="10"/>
        <v/>
      </c>
      <c r="Y14" t="str">
        <f t="shared" si="11"/>
        <v/>
      </c>
      <c r="Z14" t="str">
        <f t="shared" si="12"/>
        <v/>
      </c>
    </row>
    <row r="15" spans="1:26" x14ac:dyDescent="0.55000000000000004">
      <c r="A15" s="2">
        <v>5</v>
      </c>
      <c r="B15" s="2" t="str">
        <f>IF(基礎データ!B15="","",基礎データ!B15)</f>
        <v/>
      </c>
      <c r="C15" s="2" t="str">
        <f>IF(基礎データ!C15="","",基礎データ!C15)</f>
        <v/>
      </c>
      <c r="D15" s="19" t="str">
        <f>IF(基礎データ!D15="","",基礎データ!D15)</f>
        <v/>
      </c>
      <c r="E15" s="6"/>
      <c r="F15" t="str">
        <f t="shared" si="1"/>
        <v/>
      </c>
      <c r="G15" s="6"/>
      <c r="H15" t="str">
        <f t="shared" si="2"/>
        <v/>
      </c>
      <c r="I15" s="6"/>
      <c r="J15" t="str">
        <f t="shared" si="3"/>
        <v/>
      </c>
      <c r="K15" s="6"/>
      <c r="L15" t="str">
        <f t="shared" si="4"/>
        <v/>
      </c>
      <c r="M15" s="6"/>
      <c r="N15" t="str">
        <f t="shared" si="5"/>
        <v/>
      </c>
      <c r="O15" s="6"/>
      <c r="P15" t="str">
        <f t="shared" si="6"/>
        <v/>
      </c>
      <c r="Q15" s="6"/>
      <c r="R15" t="str">
        <f t="shared" si="7"/>
        <v/>
      </c>
      <c r="S15" s="6"/>
      <c r="T15" t="str">
        <f t="shared" si="8"/>
        <v/>
      </c>
      <c r="U15" s="6"/>
      <c r="V15" t="str">
        <f t="shared" si="9"/>
        <v/>
      </c>
      <c r="W15" s="6"/>
      <c r="X15" t="str">
        <f t="shared" si="10"/>
        <v/>
      </c>
      <c r="Y15" t="str">
        <f t="shared" si="11"/>
        <v/>
      </c>
      <c r="Z15" t="str">
        <f t="shared" si="12"/>
        <v/>
      </c>
    </row>
    <row r="16" spans="1:26" x14ac:dyDescent="0.55000000000000004">
      <c r="A16" s="2">
        <v>6</v>
      </c>
      <c r="B16" s="2" t="str">
        <f>IF(基礎データ!B16="","",基礎データ!B16)</f>
        <v/>
      </c>
      <c r="C16" s="2" t="str">
        <f>IF(基礎データ!C16="","",基礎データ!C16)</f>
        <v/>
      </c>
      <c r="D16" s="19" t="str">
        <f>IF(基礎データ!D16="","",基礎データ!D16)</f>
        <v/>
      </c>
      <c r="E16" s="6"/>
      <c r="F16" t="str">
        <f t="shared" si="1"/>
        <v/>
      </c>
      <c r="G16" s="6"/>
      <c r="H16" t="str">
        <f t="shared" si="2"/>
        <v/>
      </c>
      <c r="I16" s="6"/>
      <c r="J16" t="str">
        <f t="shared" si="3"/>
        <v/>
      </c>
      <c r="K16" s="6"/>
      <c r="L16" t="str">
        <f t="shared" si="4"/>
        <v/>
      </c>
      <c r="M16" s="6"/>
      <c r="N16" t="str">
        <f t="shared" si="5"/>
        <v/>
      </c>
      <c r="O16" s="6"/>
      <c r="P16" t="str">
        <f t="shared" si="6"/>
        <v/>
      </c>
      <c r="Q16" s="6"/>
      <c r="R16" t="str">
        <f t="shared" si="7"/>
        <v/>
      </c>
      <c r="S16" s="6"/>
      <c r="T16" t="str">
        <f t="shared" si="8"/>
        <v/>
      </c>
      <c r="U16" s="6"/>
      <c r="V16" t="str">
        <f t="shared" si="9"/>
        <v/>
      </c>
      <c r="W16" s="6"/>
      <c r="X16" t="str">
        <f t="shared" si="10"/>
        <v/>
      </c>
      <c r="Y16" t="str">
        <f t="shared" si="11"/>
        <v/>
      </c>
      <c r="Z16" t="str">
        <f t="shared" si="12"/>
        <v/>
      </c>
    </row>
    <row r="17" spans="1:26" x14ac:dyDescent="0.55000000000000004">
      <c r="A17" s="2">
        <v>7</v>
      </c>
      <c r="B17" s="2" t="str">
        <f>IF(基礎データ!B17="","",基礎データ!B17)</f>
        <v/>
      </c>
      <c r="C17" s="2" t="str">
        <f>IF(基礎データ!C17="","",基礎データ!C17)</f>
        <v/>
      </c>
      <c r="D17" s="19" t="str">
        <f>IF(基礎データ!D17="","",基礎データ!D17)</f>
        <v/>
      </c>
      <c r="E17" s="6"/>
      <c r="F17" t="str">
        <f t="shared" si="1"/>
        <v/>
      </c>
      <c r="G17" s="6"/>
      <c r="H17" t="str">
        <f t="shared" si="2"/>
        <v/>
      </c>
      <c r="I17" s="6"/>
      <c r="J17" t="str">
        <f t="shared" si="3"/>
        <v/>
      </c>
      <c r="K17" s="6"/>
      <c r="L17" t="str">
        <f t="shared" si="4"/>
        <v/>
      </c>
      <c r="M17" s="6"/>
      <c r="N17" t="str">
        <f t="shared" si="5"/>
        <v/>
      </c>
      <c r="O17" s="6"/>
      <c r="P17" t="str">
        <f t="shared" si="6"/>
        <v/>
      </c>
      <c r="Q17" s="6"/>
      <c r="R17" t="str">
        <f t="shared" si="7"/>
        <v/>
      </c>
      <c r="S17" s="6"/>
      <c r="T17" t="str">
        <f t="shared" si="8"/>
        <v/>
      </c>
      <c r="U17" s="6"/>
      <c r="V17" t="str">
        <f t="shared" si="9"/>
        <v/>
      </c>
      <c r="W17" s="6"/>
      <c r="X17" t="str">
        <f t="shared" si="10"/>
        <v/>
      </c>
      <c r="Y17" t="str">
        <f t="shared" si="11"/>
        <v/>
      </c>
      <c r="Z17" t="str">
        <f t="shared" si="12"/>
        <v/>
      </c>
    </row>
    <row r="18" spans="1:26" x14ac:dyDescent="0.55000000000000004">
      <c r="A18" s="2">
        <v>8</v>
      </c>
      <c r="B18" s="2" t="str">
        <f>IF(基礎データ!B18="","",基礎データ!B18)</f>
        <v/>
      </c>
      <c r="C18" s="2" t="str">
        <f>IF(基礎データ!C18="","",基礎データ!C18)</f>
        <v/>
      </c>
      <c r="D18" s="19" t="str">
        <f>IF(基礎データ!D18="","",基礎データ!D18)</f>
        <v/>
      </c>
      <c r="E18" s="6"/>
      <c r="F18" t="str">
        <f t="shared" si="1"/>
        <v/>
      </c>
      <c r="G18" s="6"/>
      <c r="H18" t="str">
        <f t="shared" si="2"/>
        <v/>
      </c>
      <c r="I18" s="6"/>
      <c r="J18" t="str">
        <f t="shared" si="3"/>
        <v/>
      </c>
      <c r="K18" s="6"/>
      <c r="L18" t="str">
        <f t="shared" si="4"/>
        <v/>
      </c>
      <c r="M18" s="6"/>
      <c r="N18" t="str">
        <f t="shared" si="5"/>
        <v/>
      </c>
      <c r="O18" s="6"/>
      <c r="P18" t="str">
        <f t="shared" si="6"/>
        <v/>
      </c>
      <c r="Q18" s="6"/>
      <c r="R18" t="str">
        <f t="shared" si="7"/>
        <v/>
      </c>
      <c r="S18" s="6"/>
      <c r="T18" t="str">
        <f t="shared" si="8"/>
        <v/>
      </c>
      <c r="U18" s="6"/>
      <c r="V18" t="str">
        <f t="shared" si="9"/>
        <v/>
      </c>
      <c r="W18" s="6"/>
      <c r="X18" t="str">
        <f t="shared" si="10"/>
        <v/>
      </c>
      <c r="Y18" t="str">
        <f t="shared" si="11"/>
        <v/>
      </c>
      <c r="Z18" t="str">
        <f t="shared" si="12"/>
        <v/>
      </c>
    </row>
    <row r="19" spans="1:26" x14ac:dyDescent="0.55000000000000004">
      <c r="A19" s="2">
        <v>9</v>
      </c>
      <c r="B19" s="2" t="str">
        <f>IF(基礎データ!B19="","",基礎データ!B19)</f>
        <v/>
      </c>
      <c r="C19" s="2" t="str">
        <f>IF(基礎データ!C19="","",基礎データ!C19)</f>
        <v/>
      </c>
      <c r="D19" s="19" t="str">
        <f>IF(基礎データ!D19="","",基礎データ!D19)</f>
        <v/>
      </c>
      <c r="E19" s="6"/>
      <c r="F19" t="str">
        <f t="shared" si="1"/>
        <v/>
      </c>
      <c r="G19" s="6"/>
      <c r="H19" t="str">
        <f t="shared" ref="H19:H75" si="13">IF(D19="","",G19/$G$9*$G$8)</f>
        <v/>
      </c>
      <c r="I19" s="6"/>
      <c r="J19" t="str">
        <f t="shared" si="3"/>
        <v/>
      </c>
      <c r="K19" s="6"/>
      <c r="L19" t="str">
        <f t="shared" si="4"/>
        <v/>
      </c>
      <c r="M19" s="6"/>
      <c r="N19" t="str">
        <f t="shared" si="5"/>
        <v/>
      </c>
      <c r="O19" s="6"/>
      <c r="P19" t="str">
        <f t="shared" si="6"/>
        <v/>
      </c>
      <c r="Q19" s="6"/>
      <c r="R19" t="str">
        <f t="shared" si="7"/>
        <v/>
      </c>
      <c r="S19" s="6"/>
      <c r="T19" t="str">
        <f t="shared" si="8"/>
        <v/>
      </c>
      <c r="U19" s="6"/>
      <c r="V19" t="str">
        <f t="shared" si="9"/>
        <v/>
      </c>
      <c r="W19" s="6"/>
      <c r="X19" t="str">
        <f t="shared" si="10"/>
        <v/>
      </c>
      <c r="Y19" t="str">
        <f t="shared" si="11"/>
        <v/>
      </c>
      <c r="Z19" t="str">
        <f t="shared" si="12"/>
        <v/>
      </c>
    </row>
    <row r="20" spans="1:26" x14ac:dyDescent="0.55000000000000004">
      <c r="A20" s="2">
        <v>10</v>
      </c>
      <c r="B20" s="2" t="str">
        <f>IF(基礎データ!B20="","",基礎データ!B20)</f>
        <v/>
      </c>
      <c r="C20" s="2" t="str">
        <f>IF(基礎データ!C20="","",基礎データ!C20)</f>
        <v/>
      </c>
      <c r="D20" s="19" t="str">
        <f>IF(基礎データ!D20="","",基礎データ!D20)</f>
        <v/>
      </c>
      <c r="E20" s="6"/>
      <c r="F20" t="str">
        <f t="shared" si="1"/>
        <v/>
      </c>
      <c r="G20" s="6"/>
      <c r="H20" t="str">
        <f t="shared" si="13"/>
        <v/>
      </c>
      <c r="I20" s="6"/>
      <c r="J20" t="str">
        <f t="shared" si="3"/>
        <v/>
      </c>
      <c r="K20" s="6"/>
      <c r="L20" t="str">
        <f t="shared" si="4"/>
        <v/>
      </c>
      <c r="M20" s="6"/>
      <c r="N20" t="str">
        <f t="shared" si="5"/>
        <v/>
      </c>
      <c r="O20" s="6"/>
      <c r="P20" t="str">
        <f t="shared" si="6"/>
        <v/>
      </c>
      <c r="Q20" s="6"/>
      <c r="R20" t="str">
        <f t="shared" si="7"/>
        <v/>
      </c>
      <c r="S20" s="6"/>
      <c r="T20" t="str">
        <f t="shared" si="8"/>
        <v/>
      </c>
      <c r="U20" s="6"/>
      <c r="V20" t="str">
        <f t="shared" si="9"/>
        <v/>
      </c>
      <c r="W20" s="6">
        <v>10</v>
      </c>
      <c r="X20" t="str">
        <f t="shared" si="10"/>
        <v/>
      </c>
      <c r="Y20" t="str">
        <f t="shared" si="11"/>
        <v/>
      </c>
      <c r="Z20" t="str">
        <f t="shared" si="12"/>
        <v/>
      </c>
    </row>
    <row r="21" spans="1:26" x14ac:dyDescent="0.55000000000000004">
      <c r="A21" s="2">
        <v>11</v>
      </c>
      <c r="B21" s="2" t="str">
        <f>IF(基礎データ!B21="","",基礎データ!B21)</f>
        <v/>
      </c>
      <c r="C21" s="2" t="str">
        <f>IF(基礎データ!C21="","",基礎データ!C21)</f>
        <v/>
      </c>
      <c r="D21" s="19" t="str">
        <f>IF(基礎データ!D21="","",基礎データ!D21)</f>
        <v/>
      </c>
      <c r="E21" s="6"/>
      <c r="F21" t="str">
        <f t="shared" si="1"/>
        <v/>
      </c>
      <c r="G21" s="6"/>
      <c r="H21" t="str">
        <f t="shared" si="13"/>
        <v/>
      </c>
      <c r="I21" s="6"/>
      <c r="J21" t="str">
        <f t="shared" si="3"/>
        <v/>
      </c>
      <c r="K21" s="6"/>
      <c r="L21" t="str">
        <f t="shared" si="4"/>
        <v/>
      </c>
      <c r="M21" s="6"/>
      <c r="N21" t="str">
        <f t="shared" si="5"/>
        <v/>
      </c>
      <c r="O21" s="6"/>
      <c r="P21" t="str">
        <f t="shared" si="6"/>
        <v/>
      </c>
      <c r="Q21" s="6"/>
      <c r="R21" t="str">
        <f t="shared" si="7"/>
        <v/>
      </c>
      <c r="S21" s="6"/>
      <c r="T21" t="str">
        <f t="shared" si="8"/>
        <v/>
      </c>
      <c r="U21" s="6"/>
      <c r="V21" t="str">
        <f t="shared" si="9"/>
        <v/>
      </c>
      <c r="W21" s="6"/>
      <c r="X21" t="str">
        <f t="shared" ref="X21:X84" si="14">IF(D21="","",W21/$W$9*$W$8)</f>
        <v/>
      </c>
      <c r="Y21" t="str">
        <f t="shared" ref="Y21:Y84" si="15">IF(D21="","",(F21+H21+J21+L21+N21+P21+R21+T21+V21+X21)/$Y$8)</f>
        <v/>
      </c>
      <c r="Z21" t="str">
        <f t="shared" ref="Z21:Z84" si="16">IF(D21="","",Y21*100)</f>
        <v/>
      </c>
    </row>
    <row r="22" spans="1:26" x14ac:dyDescent="0.55000000000000004">
      <c r="A22" s="2">
        <v>12</v>
      </c>
      <c r="B22" s="2" t="str">
        <f>IF(基礎データ!B22="","",基礎データ!B22)</f>
        <v/>
      </c>
      <c r="C22" s="2" t="str">
        <f>IF(基礎データ!C22="","",基礎データ!C22)</f>
        <v/>
      </c>
      <c r="D22" s="19" t="str">
        <f>IF(基礎データ!D22="","",基礎データ!D22)</f>
        <v/>
      </c>
      <c r="E22" s="6"/>
      <c r="F22" t="str">
        <f t="shared" si="1"/>
        <v/>
      </c>
      <c r="G22" s="6"/>
      <c r="H22" t="str">
        <f t="shared" si="13"/>
        <v/>
      </c>
      <c r="I22" s="6"/>
      <c r="J22" t="str">
        <f t="shared" si="3"/>
        <v/>
      </c>
      <c r="K22" s="6"/>
      <c r="L22" t="str">
        <f t="shared" si="4"/>
        <v/>
      </c>
      <c r="M22" s="6"/>
      <c r="N22" t="str">
        <f t="shared" si="5"/>
        <v/>
      </c>
      <c r="O22" s="6"/>
      <c r="P22" t="str">
        <f t="shared" si="6"/>
        <v/>
      </c>
      <c r="Q22" s="6"/>
      <c r="R22" t="str">
        <f t="shared" si="7"/>
        <v/>
      </c>
      <c r="S22" s="6"/>
      <c r="T22" t="str">
        <f t="shared" si="8"/>
        <v/>
      </c>
      <c r="U22" s="6"/>
      <c r="V22" t="str">
        <f t="shared" si="9"/>
        <v/>
      </c>
      <c r="W22" s="6"/>
      <c r="X22" t="str">
        <f t="shared" si="14"/>
        <v/>
      </c>
      <c r="Y22" t="str">
        <f t="shared" si="15"/>
        <v/>
      </c>
      <c r="Z22" t="str">
        <f t="shared" si="16"/>
        <v/>
      </c>
    </row>
    <row r="23" spans="1:26" x14ac:dyDescent="0.55000000000000004">
      <c r="A23" s="2">
        <v>13</v>
      </c>
      <c r="B23" s="2" t="str">
        <f>IF(基礎データ!B23="","",基礎データ!B23)</f>
        <v/>
      </c>
      <c r="C23" s="2" t="str">
        <f>IF(基礎データ!C23="","",基礎データ!C23)</f>
        <v/>
      </c>
      <c r="D23" s="19" t="str">
        <f>IF(基礎データ!D23="","",基礎データ!D23)</f>
        <v/>
      </c>
      <c r="E23" s="6"/>
      <c r="F23" t="str">
        <f t="shared" si="1"/>
        <v/>
      </c>
      <c r="G23" s="6"/>
      <c r="H23" t="str">
        <f t="shared" si="13"/>
        <v/>
      </c>
      <c r="I23" s="6"/>
      <c r="J23" t="str">
        <f t="shared" si="3"/>
        <v/>
      </c>
      <c r="K23" s="6"/>
      <c r="L23" t="str">
        <f t="shared" si="4"/>
        <v/>
      </c>
      <c r="M23" s="6"/>
      <c r="N23" t="str">
        <f t="shared" si="5"/>
        <v/>
      </c>
      <c r="O23" s="6"/>
      <c r="P23" t="str">
        <f t="shared" si="6"/>
        <v/>
      </c>
      <c r="Q23" s="6"/>
      <c r="R23" t="str">
        <f t="shared" si="7"/>
        <v/>
      </c>
      <c r="S23" s="6"/>
      <c r="T23" t="str">
        <f t="shared" si="8"/>
        <v/>
      </c>
      <c r="U23" s="6"/>
      <c r="V23" t="str">
        <f t="shared" si="9"/>
        <v/>
      </c>
      <c r="W23" s="6"/>
      <c r="X23" t="str">
        <f t="shared" si="14"/>
        <v/>
      </c>
      <c r="Y23" t="str">
        <f t="shared" si="15"/>
        <v/>
      </c>
      <c r="Z23" t="str">
        <f t="shared" si="16"/>
        <v/>
      </c>
    </row>
    <row r="24" spans="1:26" x14ac:dyDescent="0.55000000000000004">
      <c r="A24" s="2">
        <v>14</v>
      </c>
      <c r="B24" s="2" t="str">
        <f>IF(基礎データ!B24="","",基礎データ!B24)</f>
        <v/>
      </c>
      <c r="C24" s="2" t="str">
        <f>IF(基礎データ!C24="","",基礎データ!C24)</f>
        <v/>
      </c>
      <c r="D24" s="19" t="str">
        <f>IF(基礎データ!D24="","",基礎データ!D24)</f>
        <v/>
      </c>
      <c r="E24" s="6"/>
      <c r="F24" t="str">
        <f t="shared" si="1"/>
        <v/>
      </c>
      <c r="G24" s="6"/>
      <c r="H24" t="str">
        <f t="shared" si="13"/>
        <v/>
      </c>
      <c r="I24" s="6"/>
      <c r="J24" t="str">
        <f t="shared" ref="J24:J75" si="17">IF(D24="","",I24/$I$9*$I$8)</f>
        <v/>
      </c>
      <c r="K24" s="6"/>
      <c r="L24" t="str">
        <f t="shared" ref="L24:L75" si="18">IF(D24="","",K24/$K$9*$K$8)</f>
        <v/>
      </c>
      <c r="M24" s="6"/>
      <c r="N24" t="str">
        <f t="shared" ref="N24:N87" si="19">IF(D24="","",M24/$M$9*$M$8)</f>
        <v/>
      </c>
      <c r="O24" s="6"/>
      <c r="P24" t="str">
        <f t="shared" si="6"/>
        <v/>
      </c>
      <c r="Q24" s="6"/>
      <c r="R24" t="str">
        <f t="shared" si="7"/>
        <v/>
      </c>
      <c r="S24" s="6"/>
      <c r="T24" t="str">
        <f t="shared" si="8"/>
        <v/>
      </c>
      <c r="U24" s="6"/>
      <c r="V24" t="str">
        <f t="shared" si="9"/>
        <v/>
      </c>
      <c r="W24" s="6"/>
      <c r="X24" t="str">
        <f t="shared" si="14"/>
        <v/>
      </c>
      <c r="Y24" t="str">
        <f t="shared" si="15"/>
        <v/>
      </c>
      <c r="Z24" t="str">
        <f t="shared" si="16"/>
        <v/>
      </c>
    </row>
    <row r="25" spans="1:26" x14ac:dyDescent="0.55000000000000004">
      <c r="A25" s="2">
        <v>15</v>
      </c>
      <c r="B25" s="2" t="str">
        <f>IF(基礎データ!B25="","",基礎データ!B25)</f>
        <v/>
      </c>
      <c r="C25" s="2" t="str">
        <f>IF(基礎データ!C25="","",基礎データ!C25)</f>
        <v/>
      </c>
      <c r="D25" s="19" t="str">
        <f>IF(基礎データ!D25="","",基礎データ!D25)</f>
        <v/>
      </c>
      <c r="E25" s="6"/>
      <c r="F25" t="str">
        <f t="shared" si="1"/>
        <v/>
      </c>
      <c r="G25" s="6"/>
      <c r="H25" t="str">
        <f t="shared" si="13"/>
        <v/>
      </c>
      <c r="I25" s="6"/>
      <c r="J25" t="str">
        <f t="shared" si="17"/>
        <v/>
      </c>
      <c r="K25" s="6"/>
      <c r="L25" t="str">
        <f t="shared" si="18"/>
        <v/>
      </c>
      <c r="M25" s="6"/>
      <c r="N25" t="str">
        <f t="shared" si="19"/>
        <v/>
      </c>
      <c r="O25" s="6"/>
      <c r="P25" t="str">
        <f t="shared" ref="P25:P75" si="20">IF(D25="","",O25/$O$9*$O$8)</f>
        <v/>
      </c>
      <c r="Q25" s="6"/>
      <c r="R25" t="str">
        <f t="shared" ref="R25:R75" si="21">IF(D25="","",Q25/$Q$9*$Q$8)</f>
        <v/>
      </c>
      <c r="S25" s="6"/>
      <c r="T25" t="str">
        <f t="shared" ref="T25:T75" si="22">IF(D25="","",S25/$S$9*$S$8)</f>
        <v/>
      </c>
      <c r="U25" s="6"/>
      <c r="V25" t="str">
        <f t="shared" si="9"/>
        <v/>
      </c>
      <c r="W25" s="6"/>
      <c r="X25" t="str">
        <f t="shared" si="14"/>
        <v/>
      </c>
      <c r="Y25" t="str">
        <f t="shared" si="15"/>
        <v/>
      </c>
      <c r="Z25" t="str">
        <f t="shared" si="16"/>
        <v/>
      </c>
    </row>
    <row r="26" spans="1:26" x14ac:dyDescent="0.55000000000000004">
      <c r="A26" s="2">
        <v>16</v>
      </c>
      <c r="B26" s="2" t="str">
        <f>IF(基礎データ!B26="","",基礎データ!B26)</f>
        <v/>
      </c>
      <c r="C26" s="2" t="str">
        <f>IF(基礎データ!C26="","",基礎データ!C26)</f>
        <v/>
      </c>
      <c r="D26" s="19" t="str">
        <f>IF(基礎データ!D26="","",基礎データ!D26)</f>
        <v/>
      </c>
      <c r="E26" s="6"/>
      <c r="F26" t="str">
        <f t="shared" si="1"/>
        <v/>
      </c>
      <c r="G26" s="6"/>
      <c r="H26" t="str">
        <f t="shared" si="13"/>
        <v/>
      </c>
      <c r="I26" s="6"/>
      <c r="J26" t="str">
        <f t="shared" si="17"/>
        <v/>
      </c>
      <c r="K26" s="6"/>
      <c r="L26" t="str">
        <f t="shared" si="18"/>
        <v/>
      </c>
      <c r="M26" s="6"/>
      <c r="N26" t="str">
        <f t="shared" si="19"/>
        <v/>
      </c>
      <c r="O26" s="6"/>
      <c r="P26" t="str">
        <f t="shared" si="20"/>
        <v/>
      </c>
      <c r="Q26" s="6"/>
      <c r="R26" t="str">
        <f t="shared" si="21"/>
        <v/>
      </c>
      <c r="S26" s="6"/>
      <c r="T26" t="str">
        <f t="shared" si="22"/>
        <v/>
      </c>
      <c r="U26" s="6"/>
      <c r="V26" t="str">
        <f t="shared" si="9"/>
        <v/>
      </c>
      <c r="W26" s="6"/>
      <c r="X26" t="str">
        <f t="shared" si="14"/>
        <v/>
      </c>
      <c r="Y26" t="str">
        <f t="shared" si="15"/>
        <v/>
      </c>
      <c r="Z26" t="str">
        <f t="shared" si="16"/>
        <v/>
      </c>
    </row>
    <row r="27" spans="1:26" x14ac:dyDescent="0.55000000000000004">
      <c r="A27" s="2">
        <v>17</v>
      </c>
      <c r="B27" s="2" t="str">
        <f>IF(基礎データ!B27="","",基礎データ!B27)</f>
        <v/>
      </c>
      <c r="C27" s="2" t="str">
        <f>IF(基礎データ!C27="","",基礎データ!C27)</f>
        <v/>
      </c>
      <c r="D27" s="19" t="str">
        <f>IF(基礎データ!D27="","",基礎データ!D27)</f>
        <v/>
      </c>
      <c r="E27" s="6"/>
      <c r="F27" t="str">
        <f t="shared" si="1"/>
        <v/>
      </c>
      <c r="G27" s="6"/>
      <c r="H27" t="str">
        <f t="shared" si="13"/>
        <v/>
      </c>
      <c r="I27" s="6"/>
      <c r="J27" t="str">
        <f t="shared" si="17"/>
        <v/>
      </c>
      <c r="K27" s="6"/>
      <c r="L27" t="str">
        <f t="shared" si="18"/>
        <v/>
      </c>
      <c r="M27" s="6"/>
      <c r="N27" t="str">
        <f t="shared" si="19"/>
        <v/>
      </c>
      <c r="O27" s="6"/>
      <c r="P27" t="str">
        <f t="shared" si="20"/>
        <v/>
      </c>
      <c r="Q27" s="6"/>
      <c r="R27" t="str">
        <f t="shared" si="21"/>
        <v/>
      </c>
      <c r="S27" s="6"/>
      <c r="T27" t="str">
        <f t="shared" si="22"/>
        <v/>
      </c>
      <c r="U27" s="6"/>
      <c r="V27" t="str">
        <f t="shared" si="9"/>
        <v/>
      </c>
      <c r="W27" s="6"/>
      <c r="X27" t="str">
        <f t="shared" si="14"/>
        <v/>
      </c>
      <c r="Y27" t="str">
        <f t="shared" si="15"/>
        <v/>
      </c>
      <c r="Z27" t="str">
        <f t="shared" si="16"/>
        <v/>
      </c>
    </row>
    <row r="28" spans="1:26" x14ac:dyDescent="0.55000000000000004">
      <c r="A28" s="2">
        <v>18</v>
      </c>
      <c r="B28" s="2" t="str">
        <f>IF(基礎データ!B28="","",基礎データ!B28)</f>
        <v/>
      </c>
      <c r="C28" s="2" t="str">
        <f>IF(基礎データ!C28="","",基礎データ!C28)</f>
        <v/>
      </c>
      <c r="D28" s="19" t="str">
        <f>IF(基礎データ!D28="","",基礎データ!D28)</f>
        <v/>
      </c>
      <c r="E28" s="6"/>
      <c r="F28" t="str">
        <f t="shared" si="1"/>
        <v/>
      </c>
      <c r="G28" s="6"/>
      <c r="H28" t="str">
        <f t="shared" si="13"/>
        <v/>
      </c>
      <c r="I28" s="6"/>
      <c r="J28" t="str">
        <f t="shared" si="17"/>
        <v/>
      </c>
      <c r="K28" s="6"/>
      <c r="L28" t="str">
        <f t="shared" si="18"/>
        <v/>
      </c>
      <c r="M28" s="6"/>
      <c r="N28" t="str">
        <f t="shared" si="19"/>
        <v/>
      </c>
      <c r="O28" s="6"/>
      <c r="P28" t="str">
        <f t="shared" si="20"/>
        <v/>
      </c>
      <c r="Q28" s="6"/>
      <c r="R28" t="str">
        <f t="shared" si="21"/>
        <v/>
      </c>
      <c r="S28" s="6"/>
      <c r="T28" t="str">
        <f t="shared" si="22"/>
        <v/>
      </c>
      <c r="U28" s="6"/>
      <c r="V28" t="str">
        <f t="shared" si="9"/>
        <v/>
      </c>
      <c r="W28" s="6"/>
      <c r="X28" t="str">
        <f t="shared" si="14"/>
        <v/>
      </c>
      <c r="Y28" t="str">
        <f t="shared" si="15"/>
        <v/>
      </c>
      <c r="Z28" t="str">
        <f t="shared" si="16"/>
        <v/>
      </c>
    </row>
    <row r="29" spans="1:26" x14ac:dyDescent="0.55000000000000004">
      <c r="A29" s="2">
        <v>19</v>
      </c>
      <c r="B29" s="2" t="str">
        <f>IF(基礎データ!B29="","",基礎データ!B29)</f>
        <v/>
      </c>
      <c r="C29" s="2" t="str">
        <f>IF(基礎データ!C29="","",基礎データ!C29)</f>
        <v/>
      </c>
      <c r="D29" s="19" t="str">
        <f>IF(基礎データ!D29="","",基礎データ!D29)</f>
        <v/>
      </c>
      <c r="E29" s="6"/>
      <c r="F29" t="str">
        <f t="shared" si="1"/>
        <v/>
      </c>
      <c r="G29" s="6"/>
      <c r="H29" t="str">
        <f t="shared" si="13"/>
        <v/>
      </c>
      <c r="I29" s="6"/>
      <c r="J29" t="str">
        <f t="shared" si="17"/>
        <v/>
      </c>
      <c r="K29" s="6"/>
      <c r="L29" t="str">
        <f t="shared" si="18"/>
        <v/>
      </c>
      <c r="M29" s="6"/>
      <c r="N29" t="str">
        <f t="shared" si="19"/>
        <v/>
      </c>
      <c r="O29" s="6"/>
      <c r="P29" t="str">
        <f t="shared" si="20"/>
        <v/>
      </c>
      <c r="Q29" s="6"/>
      <c r="R29" t="str">
        <f t="shared" si="21"/>
        <v/>
      </c>
      <c r="S29" s="6"/>
      <c r="T29" t="str">
        <f t="shared" si="22"/>
        <v/>
      </c>
      <c r="U29" s="6"/>
      <c r="V29" t="str">
        <f t="shared" si="9"/>
        <v/>
      </c>
      <c r="W29" s="6"/>
      <c r="X29" t="str">
        <f t="shared" si="14"/>
        <v/>
      </c>
      <c r="Y29" t="str">
        <f t="shared" si="15"/>
        <v/>
      </c>
      <c r="Z29" t="str">
        <f t="shared" si="16"/>
        <v/>
      </c>
    </row>
    <row r="30" spans="1:26" x14ac:dyDescent="0.55000000000000004">
      <c r="A30" s="2">
        <v>20</v>
      </c>
      <c r="B30" s="2" t="str">
        <f>IF(基礎データ!B30="","",基礎データ!B30)</f>
        <v/>
      </c>
      <c r="C30" s="2" t="str">
        <f>IF(基礎データ!C30="","",基礎データ!C30)</f>
        <v/>
      </c>
      <c r="D30" s="19" t="str">
        <f>IF(基礎データ!D30="","",基礎データ!D30)</f>
        <v/>
      </c>
      <c r="E30" s="6"/>
      <c r="F30" t="str">
        <f t="shared" si="1"/>
        <v/>
      </c>
      <c r="G30" s="6"/>
      <c r="H30" t="str">
        <f t="shared" si="13"/>
        <v/>
      </c>
      <c r="I30" s="6"/>
      <c r="J30" t="str">
        <f t="shared" si="17"/>
        <v/>
      </c>
      <c r="K30" s="6"/>
      <c r="L30" t="str">
        <f t="shared" si="18"/>
        <v/>
      </c>
      <c r="M30" s="6"/>
      <c r="N30" t="str">
        <f t="shared" si="19"/>
        <v/>
      </c>
      <c r="O30" s="6"/>
      <c r="P30" t="str">
        <f t="shared" si="20"/>
        <v/>
      </c>
      <c r="Q30" s="6"/>
      <c r="R30" t="str">
        <f t="shared" si="21"/>
        <v/>
      </c>
      <c r="S30" s="6"/>
      <c r="T30" t="str">
        <f t="shared" si="22"/>
        <v/>
      </c>
      <c r="U30" s="6"/>
      <c r="V30" t="str">
        <f t="shared" si="9"/>
        <v/>
      </c>
      <c r="W30" s="6"/>
      <c r="X30" t="str">
        <f t="shared" si="14"/>
        <v/>
      </c>
      <c r="Y30" t="str">
        <f t="shared" si="15"/>
        <v/>
      </c>
      <c r="Z30" t="str">
        <f t="shared" si="16"/>
        <v/>
      </c>
    </row>
    <row r="31" spans="1:26" x14ac:dyDescent="0.55000000000000004">
      <c r="A31" s="2">
        <v>21</v>
      </c>
      <c r="B31" s="2" t="str">
        <f>IF(基礎データ!B31="","",基礎データ!B31)</f>
        <v/>
      </c>
      <c r="C31" s="2" t="str">
        <f>IF(基礎データ!C31="","",基礎データ!C31)</f>
        <v/>
      </c>
      <c r="D31" s="19" t="str">
        <f>IF(基礎データ!D31="","",基礎データ!D31)</f>
        <v/>
      </c>
      <c r="E31" s="6"/>
      <c r="F31" t="str">
        <f t="shared" si="1"/>
        <v/>
      </c>
      <c r="G31" s="6"/>
      <c r="H31" t="str">
        <f t="shared" si="13"/>
        <v/>
      </c>
      <c r="I31" s="6"/>
      <c r="J31" t="str">
        <f t="shared" si="17"/>
        <v/>
      </c>
      <c r="K31" s="6"/>
      <c r="L31" t="str">
        <f t="shared" si="18"/>
        <v/>
      </c>
      <c r="M31" s="6"/>
      <c r="N31" t="str">
        <f t="shared" si="19"/>
        <v/>
      </c>
      <c r="O31" s="6"/>
      <c r="P31" t="str">
        <f t="shared" si="20"/>
        <v/>
      </c>
      <c r="Q31" s="6"/>
      <c r="R31" t="str">
        <f t="shared" si="21"/>
        <v/>
      </c>
      <c r="S31" s="6"/>
      <c r="T31" t="str">
        <f t="shared" si="22"/>
        <v/>
      </c>
      <c r="U31" s="6"/>
      <c r="V31" t="str">
        <f t="shared" si="9"/>
        <v/>
      </c>
      <c r="W31" s="6"/>
      <c r="X31" t="str">
        <f t="shared" si="14"/>
        <v/>
      </c>
      <c r="Y31" t="str">
        <f t="shared" si="15"/>
        <v/>
      </c>
      <c r="Z31" t="str">
        <f t="shared" si="16"/>
        <v/>
      </c>
    </row>
    <row r="32" spans="1:26" x14ac:dyDescent="0.55000000000000004">
      <c r="A32" s="2">
        <v>22</v>
      </c>
      <c r="B32" s="2" t="str">
        <f>IF(基礎データ!B32="","",基礎データ!B32)</f>
        <v/>
      </c>
      <c r="C32" s="2" t="str">
        <f>IF(基礎データ!C32="","",基礎データ!C32)</f>
        <v/>
      </c>
      <c r="D32" s="19" t="str">
        <f>IF(基礎データ!D32="","",基礎データ!D32)</f>
        <v/>
      </c>
      <c r="E32" s="6"/>
      <c r="F32" t="str">
        <f t="shared" si="1"/>
        <v/>
      </c>
      <c r="G32" s="6"/>
      <c r="H32" t="str">
        <f t="shared" si="13"/>
        <v/>
      </c>
      <c r="I32" s="6"/>
      <c r="J32" t="str">
        <f t="shared" si="17"/>
        <v/>
      </c>
      <c r="K32" s="6"/>
      <c r="L32" t="str">
        <f t="shared" si="18"/>
        <v/>
      </c>
      <c r="M32" s="6"/>
      <c r="N32" t="str">
        <f t="shared" si="19"/>
        <v/>
      </c>
      <c r="O32" s="6"/>
      <c r="P32" t="str">
        <f t="shared" si="20"/>
        <v/>
      </c>
      <c r="Q32" s="6"/>
      <c r="R32" t="str">
        <f t="shared" si="21"/>
        <v/>
      </c>
      <c r="S32" s="6"/>
      <c r="T32" t="str">
        <f t="shared" si="22"/>
        <v/>
      </c>
      <c r="U32" s="6"/>
      <c r="V32" t="str">
        <f t="shared" si="9"/>
        <v/>
      </c>
      <c r="W32" s="6"/>
      <c r="X32" t="str">
        <f t="shared" si="14"/>
        <v/>
      </c>
      <c r="Y32" t="str">
        <f t="shared" si="15"/>
        <v/>
      </c>
      <c r="Z32" t="str">
        <f t="shared" si="16"/>
        <v/>
      </c>
    </row>
    <row r="33" spans="1:26" x14ac:dyDescent="0.55000000000000004">
      <c r="A33" s="2">
        <v>23</v>
      </c>
      <c r="B33" s="2" t="str">
        <f>IF(基礎データ!B33="","",基礎データ!B33)</f>
        <v/>
      </c>
      <c r="C33" s="2" t="str">
        <f>IF(基礎データ!C33="","",基礎データ!C33)</f>
        <v/>
      </c>
      <c r="D33" s="19" t="str">
        <f>IF(基礎データ!D33="","",基礎データ!D33)</f>
        <v/>
      </c>
      <c r="E33" s="6"/>
      <c r="F33" t="str">
        <f t="shared" si="1"/>
        <v/>
      </c>
      <c r="G33" s="6"/>
      <c r="H33" t="str">
        <f t="shared" si="13"/>
        <v/>
      </c>
      <c r="I33" s="6"/>
      <c r="J33" t="str">
        <f t="shared" si="17"/>
        <v/>
      </c>
      <c r="K33" s="6"/>
      <c r="L33" t="str">
        <f t="shared" si="18"/>
        <v/>
      </c>
      <c r="M33" s="6"/>
      <c r="N33" t="str">
        <f t="shared" si="19"/>
        <v/>
      </c>
      <c r="O33" s="6"/>
      <c r="P33" t="str">
        <f t="shared" si="20"/>
        <v/>
      </c>
      <c r="Q33" s="6"/>
      <c r="R33" t="str">
        <f t="shared" si="21"/>
        <v/>
      </c>
      <c r="S33" s="6"/>
      <c r="T33" t="str">
        <f t="shared" si="22"/>
        <v/>
      </c>
      <c r="U33" s="6"/>
      <c r="V33" t="str">
        <f t="shared" si="9"/>
        <v/>
      </c>
      <c r="W33" s="6"/>
      <c r="X33" t="str">
        <f t="shared" si="14"/>
        <v/>
      </c>
      <c r="Y33" t="str">
        <f t="shared" si="15"/>
        <v/>
      </c>
      <c r="Z33" t="str">
        <f t="shared" si="16"/>
        <v/>
      </c>
    </row>
    <row r="34" spans="1:26" x14ac:dyDescent="0.55000000000000004">
      <c r="A34" s="2">
        <v>24</v>
      </c>
      <c r="B34" s="2" t="str">
        <f>IF(基礎データ!B34="","",基礎データ!B34)</f>
        <v/>
      </c>
      <c r="C34" s="2" t="str">
        <f>IF(基礎データ!C34="","",基礎データ!C34)</f>
        <v/>
      </c>
      <c r="D34" s="19" t="str">
        <f>IF(基礎データ!D34="","",基礎データ!D34)</f>
        <v/>
      </c>
      <c r="E34" s="6"/>
      <c r="F34" t="str">
        <f t="shared" si="1"/>
        <v/>
      </c>
      <c r="G34" s="6"/>
      <c r="H34" t="str">
        <f t="shared" si="13"/>
        <v/>
      </c>
      <c r="I34" s="6"/>
      <c r="J34" t="str">
        <f t="shared" si="17"/>
        <v/>
      </c>
      <c r="K34" s="6"/>
      <c r="L34" t="str">
        <f t="shared" si="18"/>
        <v/>
      </c>
      <c r="M34" s="6"/>
      <c r="N34" t="str">
        <f t="shared" si="19"/>
        <v/>
      </c>
      <c r="O34" s="6"/>
      <c r="P34" t="str">
        <f t="shared" si="20"/>
        <v/>
      </c>
      <c r="Q34" s="6"/>
      <c r="R34" t="str">
        <f t="shared" si="21"/>
        <v/>
      </c>
      <c r="S34" s="6"/>
      <c r="T34" t="str">
        <f t="shared" si="22"/>
        <v/>
      </c>
      <c r="U34" s="6"/>
      <c r="V34" t="str">
        <f t="shared" si="9"/>
        <v/>
      </c>
      <c r="W34" s="6"/>
      <c r="X34" t="str">
        <f t="shared" si="14"/>
        <v/>
      </c>
      <c r="Y34" t="str">
        <f t="shared" si="15"/>
        <v/>
      </c>
      <c r="Z34" t="str">
        <f t="shared" si="16"/>
        <v/>
      </c>
    </row>
    <row r="35" spans="1:26" x14ac:dyDescent="0.55000000000000004">
      <c r="A35" s="2">
        <v>25</v>
      </c>
      <c r="B35" s="2" t="str">
        <f>IF(基礎データ!B35="","",基礎データ!B35)</f>
        <v/>
      </c>
      <c r="C35" s="2" t="str">
        <f>IF(基礎データ!C35="","",基礎データ!C35)</f>
        <v/>
      </c>
      <c r="D35" s="19" t="str">
        <f>IF(基礎データ!D35="","",基礎データ!D35)</f>
        <v/>
      </c>
      <c r="E35" s="6"/>
      <c r="F35" t="str">
        <f t="shared" si="1"/>
        <v/>
      </c>
      <c r="G35" s="6"/>
      <c r="H35" t="str">
        <f t="shared" si="13"/>
        <v/>
      </c>
      <c r="I35" s="6"/>
      <c r="J35" t="str">
        <f t="shared" si="17"/>
        <v/>
      </c>
      <c r="K35" s="6"/>
      <c r="L35" t="str">
        <f t="shared" si="18"/>
        <v/>
      </c>
      <c r="M35" s="6"/>
      <c r="N35" t="str">
        <f t="shared" si="19"/>
        <v/>
      </c>
      <c r="O35" s="6"/>
      <c r="P35" t="str">
        <f t="shared" si="20"/>
        <v/>
      </c>
      <c r="Q35" s="6"/>
      <c r="R35" t="str">
        <f t="shared" si="21"/>
        <v/>
      </c>
      <c r="S35" s="6"/>
      <c r="T35" t="str">
        <f t="shared" si="22"/>
        <v/>
      </c>
      <c r="U35" s="6"/>
      <c r="V35" t="str">
        <f t="shared" si="9"/>
        <v/>
      </c>
      <c r="W35" s="6"/>
      <c r="X35" t="str">
        <f t="shared" si="14"/>
        <v/>
      </c>
      <c r="Y35" t="str">
        <f t="shared" si="15"/>
        <v/>
      </c>
      <c r="Z35" t="str">
        <f t="shared" si="16"/>
        <v/>
      </c>
    </row>
    <row r="36" spans="1:26" x14ac:dyDescent="0.55000000000000004">
      <c r="A36" s="2">
        <v>26</v>
      </c>
      <c r="B36" s="2" t="str">
        <f>IF(基礎データ!B36="","",基礎データ!B36)</f>
        <v/>
      </c>
      <c r="C36" s="2" t="str">
        <f>IF(基礎データ!C36="","",基礎データ!C36)</f>
        <v/>
      </c>
      <c r="D36" s="19" t="str">
        <f>IF(基礎データ!D36="","",基礎データ!D36)</f>
        <v/>
      </c>
      <c r="E36" s="6"/>
      <c r="F36" t="str">
        <f t="shared" si="1"/>
        <v/>
      </c>
      <c r="G36" s="6"/>
      <c r="H36" t="str">
        <f t="shared" si="13"/>
        <v/>
      </c>
      <c r="I36" s="6"/>
      <c r="J36" t="str">
        <f t="shared" si="17"/>
        <v/>
      </c>
      <c r="K36" s="6"/>
      <c r="L36" t="str">
        <f t="shared" si="18"/>
        <v/>
      </c>
      <c r="M36" s="6"/>
      <c r="N36" t="str">
        <f t="shared" si="19"/>
        <v/>
      </c>
      <c r="O36" s="6"/>
      <c r="P36" t="str">
        <f t="shared" si="20"/>
        <v/>
      </c>
      <c r="Q36" s="6"/>
      <c r="R36" t="str">
        <f t="shared" si="21"/>
        <v/>
      </c>
      <c r="S36" s="6"/>
      <c r="T36" t="str">
        <f t="shared" si="22"/>
        <v/>
      </c>
      <c r="U36" s="6"/>
      <c r="V36" t="str">
        <f t="shared" si="9"/>
        <v/>
      </c>
      <c r="W36" s="6"/>
      <c r="X36" t="str">
        <f t="shared" si="14"/>
        <v/>
      </c>
      <c r="Y36" t="str">
        <f t="shared" si="15"/>
        <v/>
      </c>
      <c r="Z36" t="str">
        <f t="shared" si="16"/>
        <v/>
      </c>
    </row>
    <row r="37" spans="1:26" x14ac:dyDescent="0.55000000000000004">
      <c r="A37" s="2">
        <v>27</v>
      </c>
      <c r="B37" s="2" t="str">
        <f>IF(基礎データ!B37="","",基礎データ!B37)</f>
        <v/>
      </c>
      <c r="C37" s="2" t="str">
        <f>IF(基礎データ!C37="","",基礎データ!C37)</f>
        <v/>
      </c>
      <c r="D37" s="19" t="str">
        <f>IF(基礎データ!D37="","",基礎データ!D37)</f>
        <v/>
      </c>
      <c r="E37" s="6"/>
      <c r="F37" t="str">
        <f t="shared" si="1"/>
        <v/>
      </c>
      <c r="G37" s="6"/>
      <c r="H37" t="str">
        <f t="shared" si="13"/>
        <v/>
      </c>
      <c r="I37" s="6"/>
      <c r="J37" t="str">
        <f t="shared" si="17"/>
        <v/>
      </c>
      <c r="K37" s="6"/>
      <c r="L37" t="str">
        <f t="shared" si="18"/>
        <v/>
      </c>
      <c r="M37" s="6"/>
      <c r="N37" t="str">
        <f t="shared" si="19"/>
        <v/>
      </c>
      <c r="O37" s="6"/>
      <c r="P37" t="str">
        <f t="shared" si="20"/>
        <v/>
      </c>
      <c r="Q37" s="6"/>
      <c r="R37" t="str">
        <f t="shared" si="21"/>
        <v/>
      </c>
      <c r="S37" s="6"/>
      <c r="T37" t="str">
        <f t="shared" si="22"/>
        <v/>
      </c>
      <c r="U37" s="6"/>
      <c r="V37" t="str">
        <f t="shared" si="9"/>
        <v/>
      </c>
      <c r="W37" s="6"/>
      <c r="X37" t="str">
        <f t="shared" si="14"/>
        <v/>
      </c>
      <c r="Y37" t="str">
        <f t="shared" si="15"/>
        <v/>
      </c>
      <c r="Z37" t="str">
        <f t="shared" si="16"/>
        <v/>
      </c>
    </row>
    <row r="38" spans="1:26" x14ac:dyDescent="0.55000000000000004">
      <c r="A38" s="2">
        <v>28</v>
      </c>
      <c r="B38" s="2" t="str">
        <f>IF(基礎データ!B38="","",基礎データ!B38)</f>
        <v/>
      </c>
      <c r="C38" s="2" t="str">
        <f>IF(基礎データ!C38="","",基礎データ!C38)</f>
        <v/>
      </c>
      <c r="D38" s="19" t="str">
        <f>IF(基礎データ!D38="","",基礎データ!D38)</f>
        <v/>
      </c>
      <c r="E38" s="6"/>
      <c r="F38" t="str">
        <f t="shared" si="1"/>
        <v/>
      </c>
      <c r="G38" s="6"/>
      <c r="H38" t="str">
        <f t="shared" si="13"/>
        <v/>
      </c>
      <c r="I38" s="6"/>
      <c r="J38" t="str">
        <f t="shared" si="17"/>
        <v/>
      </c>
      <c r="K38" s="6"/>
      <c r="L38" t="str">
        <f t="shared" si="18"/>
        <v/>
      </c>
      <c r="M38" s="6"/>
      <c r="N38" t="str">
        <f t="shared" si="19"/>
        <v/>
      </c>
      <c r="O38" s="6"/>
      <c r="P38" t="str">
        <f t="shared" si="20"/>
        <v/>
      </c>
      <c r="Q38" s="6"/>
      <c r="R38" t="str">
        <f t="shared" si="21"/>
        <v/>
      </c>
      <c r="S38" s="6"/>
      <c r="T38" t="str">
        <f t="shared" si="22"/>
        <v/>
      </c>
      <c r="U38" s="6"/>
      <c r="V38" t="str">
        <f t="shared" si="9"/>
        <v/>
      </c>
      <c r="W38" s="6"/>
      <c r="X38" t="str">
        <f t="shared" si="14"/>
        <v/>
      </c>
      <c r="Y38" t="str">
        <f t="shared" si="15"/>
        <v/>
      </c>
      <c r="Z38" t="str">
        <f t="shared" si="16"/>
        <v/>
      </c>
    </row>
    <row r="39" spans="1:26" x14ac:dyDescent="0.55000000000000004">
      <c r="A39" s="2">
        <v>29</v>
      </c>
      <c r="B39" s="2" t="str">
        <f>IF(基礎データ!B39="","",基礎データ!B39)</f>
        <v/>
      </c>
      <c r="C39" s="2" t="str">
        <f>IF(基礎データ!C39="","",基礎データ!C39)</f>
        <v/>
      </c>
      <c r="D39" s="19" t="str">
        <f>IF(基礎データ!D39="","",基礎データ!D39)</f>
        <v/>
      </c>
      <c r="E39" s="6"/>
      <c r="F39" t="str">
        <f t="shared" si="1"/>
        <v/>
      </c>
      <c r="G39" s="6"/>
      <c r="H39" t="str">
        <f t="shared" si="13"/>
        <v/>
      </c>
      <c r="I39" s="6"/>
      <c r="J39" t="str">
        <f t="shared" si="17"/>
        <v/>
      </c>
      <c r="K39" s="6"/>
      <c r="L39" t="str">
        <f t="shared" si="18"/>
        <v/>
      </c>
      <c r="M39" s="6"/>
      <c r="N39" t="str">
        <f t="shared" si="19"/>
        <v/>
      </c>
      <c r="O39" s="6"/>
      <c r="P39" t="str">
        <f t="shared" si="20"/>
        <v/>
      </c>
      <c r="Q39" s="6"/>
      <c r="R39" t="str">
        <f t="shared" si="21"/>
        <v/>
      </c>
      <c r="S39" s="6"/>
      <c r="T39" t="str">
        <f t="shared" si="22"/>
        <v/>
      </c>
      <c r="U39" s="6"/>
      <c r="V39" t="str">
        <f t="shared" si="9"/>
        <v/>
      </c>
      <c r="W39" s="6"/>
      <c r="X39" t="str">
        <f t="shared" si="14"/>
        <v/>
      </c>
      <c r="Y39" t="str">
        <f t="shared" si="15"/>
        <v/>
      </c>
      <c r="Z39" t="str">
        <f t="shared" si="16"/>
        <v/>
      </c>
    </row>
    <row r="40" spans="1:26" x14ac:dyDescent="0.55000000000000004">
      <c r="A40" s="2">
        <v>30</v>
      </c>
      <c r="B40" s="2" t="str">
        <f>IF(基礎データ!B40="","",基礎データ!B40)</f>
        <v/>
      </c>
      <c r="C40" s="2" t="str">
        <f>IF(基礎データ!C40="","",基礎データ!C40)</f>
        <v/>
      </c>
      <c r="D40" s="19" t="str">
        <f>IF(基礎データ!D40="","",基礎データ!D40)</f>
        <v/>
      </c>
      <c r="E40" s="6"/>
      <c r="F40" t="str">
        <f t="shared" si="1"/>
        <v/>
      </c>
      <c r="G40" s="6"/>
      <c r="H40" t="str">
        <f t="shared" si="13"/>
        <v/>
      </c>
      <c r="I40" s="6"/>
      <c r="J40" t="str">
        <f t="shared" si="17"/>
        <v/>
      </c>
      <c r="K40" s="6"/>
      <c r="L40" t="str">
        <f t="shared" si="18"/>
        <v/>
      </c>
      <c r="M40" s="6"/>
      <c r="N40" t="str">
        <f t="shared" si="19"/>
        <v/>
      </c>
      <c r="O40" s="6"/>
      <c r="P40" t="str">
        <f t="shared" si="20"/>
        <v/>
      </c>
      <c r="Q40" s="6"/>
      <c r="R40" t="str">
        <f t="shared" si="21"/>
        <v/>
      </c>
      <c r="S40" s="6"/>
      <c r="T40" t="str">
        <f t="shared" si="22"/>
        <v/>
      </c>
      <c r="U40" s="6"/>
      <c r="V40" t="str">
        <f t="shared" si="9"/>
        <v/>
      </c>
      <c r="W40" s="6"/>
      <c r="X40" t="str">
        <f t="shared" si="14"/>
        <v/>
      </c>
      <c r="Y40" t="str">
        <f t="shared" si="15"/>
        <v/>
      </c>
      <c r="Z40" t="str">
        <f t="shared" si="16"/>
        <v/>
      </c>
    </row>
    <row r="41" spans="1:26" x14ac:dyDescent="0.55000000000000004">
      <c r="A41" s="2">
        <v>31</v>
      </c>
      <c r="B41" s="2" t="str">
        <f>IF(基礎データ!B41="","",基礎データ!B41)</f>
        <v/>
      </c>
      <c r="C41" s="2" t="str">
        <f>IF(基礎データ!C41="","",基礎データ!C41)</f>
        <v/>
      </c>
      <c r="D41" s="19" t="str">
        <f>IF(基礎データ!D41="","",基礎データ!D41)</f>
        <v/>
      </c>
      <c r="E41" s="6"/>
      <c r="F41" t="str">
        <f t="shared" si="1"/>
        <v/>
      </c>
      <c r="G41" s="6"/>
      <c r="H41" t="str">
        <f t="shared" si="13"/>
        <v/>
      </c>
      <c r="I41" s="6"/>
      <c r="J41" t="str">
        <f t="shared" si="17"/>
        <v/>
      </c>
      <c r="K41" s="6"/>
      <c r="L41" t="str">
        <f t="shared" si="18"/>
        <v/>
      </c>
      <c r="M41" s="6"/>
      <c r="N41" t="str">
        <f t="shared" si="19"/>
        <v/>
      </c>
      <c r="O41" s="6"/>
      <c r="P41" t="str">
        <f t="shared" si="20"/>
        <v/>
      </c>
      <c r="Q41" s="6"/>
      <c r="R41" t="str">
        <f t="shared" si="21"/>
        <v/>
      </c>
      <c r="S41" s="6"/>
      <c r="T41" t="str">
        <f t="shared" si="22"/>
        <v/>
      </c>
      <c r="U41" s="6"/>
      <c r="V41" t="str">
        <f t="shared" si="9"/>
        <v/>
      </c>
      <c r="W41" s="6"/>
      <c r="X41" t="str">
        <f t="shared" si="14"/>
        <v/>
      </c>
      <c r="Y41" t="str">
        <f t="shared" si="15"/>
        <v/>
      </c>
      <c r="Z41" t="str">
        <f t="shared" si="16"/>
        <v/>
      </c>
    </row>
    <row r="42" spans="1:26" x14ac:dyDescent="0.55000000000000004">
      <c r="A42" s="2">
        <v>32</v>
      </c>
      <c r="B42" s="2" t="str">
        <f>IF(基礎データ!B42="","",基礎データ!B42)</f>
        <v/>
      </c>
      <c r="C42" s="2" t="str">
        <f>IF(基礎データ!C42="","",基礎データ!C42)</f>
        <v/>
      </c>
      <c r="D42" s="19" t="str">
        <f>IF(基礎データ!D42="","",基礎データ!D42)</f>
        <v/>
      </c>
      <c r="E42" s="6"/>
      <c r="F42" t="str">
        <f t="shared" si="1"/>
        <v/>
      </c>
      <c r="G42" s="6"/>
      <c r="H42" t="str">
        <f t="shared" si="13"/>
        <v/>
      </c>
      <c r="I42" s="6"/>
      <c r="J42" t="str">
        <f t="shared" si="17"/>
        <v/>
      </c>
      <c r="K42" s="6"/>
      <c r="L42" t="str">
        <f t="shared" si="18"/>
        <v/>
      </c>
      <c r="M42" s="6"/>
      <c r="N42" t="str">
        <f t="shared" si="19"/>
        <v/>
      </c>
      <c r="O42" s="6"/>
      <c r="P42" t="str">
        <f t="shared" si="20"/>
        <v/>
      </c>
      <c r="Q42" s="6"/>
      <c r="R42" t="str">
        <f t="shared" si="21"/>
        <v/>
      </c>
      <c r="S42" s="6"/>
      <c r="T42" t="str">
        <f t="shared" si="22"/>
        <v/>
      </c>
      <c r="U42" s="6"/>
      <c r="V42" t="str">
        <f t="shared" si="9"/>
        <v/>
      </c>
      <c r="W42" s="6"/>
      <c r="X42" t="str">
        <f t="shared" si="14"/>
        <v/>
      </c>
      <c r="Y42" t="str">
        <f t="shared" si="15"/>
        <v/>
      </c>
      <c r="Z42" t="str">
        <f t="shared" si="16"/>
        <v/>
      </c>
    </row>
    <row r="43" spans="1:26" x14ac:dyDescent="0.55000000000000004">
      <c r="A43" s="2">
        <v>33</v>
      </c>
      <c r="B43" s="2" t="str">
        <f>IF(基礎データ!B43="","",基礎データ!B43)</f>
        <v/>
      </c>
      <c r="C43" s="2" t="str">
        <f>IF(基礎データ!C43="","",基礎データ!C43)</f>
        <v/>
      </c>
      <c r="D43" s="19" t="str">
        <f>IF(基礎データ!D43="","",基礎データ!D43)</f>
        <v/>
      </c>
      <c r="E43" s="6"/>
      <c r="F43" t="str">
        <f t="shared" si="1"/>
        <v/>
      </c>
      <c r="G43" s="6"/>
      <c r="H43" t="str">
        <f t="shared" si="13"/>
        <v/>
      </c>
      <c r="I43" s="6"/>
      <c r="J43" t="str">
        <f t="shared" si="17"/>
        <v/>
      </c>
      <c r="K43" s="6"/>
      <c r="L43" t="str">
        <f t="shared" si="18"/>
        <v/>
      </c>
      <c r="M43" s="6"/>
      <c r="N43" t="str">
        <f t="shared" si="19"/>
        <v/>
      </c>
      <c r="O43" s="6"/>
      <c r="P43" t="str">
        <f t="shared" si="20"/>
        <v/>
      </c>
      <c r="Q43" s="6"/>
      <c r="R43" t="str">
        <f t="shared" si="21"/>
        <v/>
      </c>
      <c r="S43" s="6"/>
      <c r="T43" t="str">
        <f t="shared" si="22"/>
        <v/>
      </c>
      <c r="U43" s="6"/>
      <c r="V43" t="str">
        <f t="shared" si="9"/>
        <v/>
      </c>
      <c r="W43" s="6"/>
      <c r="X43" t="str">
        <f t="shared" si="14"/>
        <v/>
      </c>
      <c r="Y43" t="str">
        <f t="shared" si="15"/>
        <v/>
      </c>
      <c r="Z43" t="str">
        <f t="shared" si="16"/>
        <v/>
      </c>
    </row>
    <row r="44" spans="1:26" x14ac:dyDescent="0.55000000000000004">
      <c r="A44" s="2">
        <v>34</v>
      </c>
      <c r="B44" s="2" t="str">
        <f>IF(基礎データ!B44="","",基礎データ!B44)</f>
        <v/>
      </c>
      <c r="C44" s="2" t="str">
        <f>IF(基礎データ!C44="","",基礎データ!C44)</f>
        <v/>
      </c>
      <c r="D44" s="19" t="str">
        <f>IF(基礎データ!D44="","",基礎データ!D44)</f>
        <v/>
      </c>
      <c r="E44" s="6"/>
      <c r="F44" t="str">
        <f t="shared" si="1"/>
        <v/>
      </c>
      <c r="G44" s="6"/>
      <c r="H44" t="str">
        <f t="shared" si="13"/>
        <v/>
      </c>
      <c r="I44" s="6"/>
      <c r="J44" t="str">
        <f t="shared" si="17"/>
        <v/>
      </c>
      <c r="K44" s="6"/>
      <c r="L44" t="str">
        <f t="shared" si="18"/>
        <v/>
      </c>
      <c r="M44" s="6"/>
      <c r="N44" t="str">
        <f t="shared" si="19"/>
        <v/>
      </c>
      <c r="O44" s="6"/>
      <c r="P44" t="str">
        <f t="shared" si="20"/>
        <v/>
      </c>
      <c r="Q44" s="6"/>
      <c r="R44" t="str">
        <f t="shared" si="21"/>
        <v/>
      </c>
      <c r="S44" s="6"/>
      <c r="T44" t="str">
        <f t="shared" si="22"/>
        <v/>
      </c>
      <c r="U44" s="6"/>
      <c r="V44" t="str">
        <f t="shared" si="9"/>
        <v/>
      </c>
      <c r="W44" s="6"/>
      <c r="X44" t="str">
        <f t="shared" si="14"/>
        <v/>
      </c>
      <c r="Y44" t="str">
        <f t="shared" si="15"/>
        <v/>
      </c>
      <c r="Z44" t="str">
        <f t="shared" si="16"/>
        <v/>
      </c>
    </row>
    <row r="45" spans="1:26" x14ac:dyDescent="0.55000000000000004">
      <c r="A45" s="2">
        <v>35</v>
      </c>
      <c r="B45" s="2" t="str">
        <f>IF(基礎データ!B45="","",基礎データ!B45)</f>
        <v/>
      </c>
      <c r="C45" s="2" t="str">
        <f>IF(基礎データ!C45="","",基礎データ!C45)</f>
        <v/>
      </c>
      <c r="D45" s="19" t="str">
        <f>IF(基礎データ!D45="","",基礎データ!D45)</f>
        <v/>
      </c>
      <c r="E45" s="6"/>
      <c r="F45" t="str">
        <f t="shared" si="1"/>
        <v/>
      </c>
      <c r="G45" s="6"/>
      <c r="H45" t="str">
        <f t="shared" si="13"/>
        <v/>
      </c>
      <c r="I45" s="6"/>
      <c r="J45" t="str">
        <f t="shared" si="17"/>
        <v/>
      </c>
      <c r="K45" s="6"/>
      <c r="L45" t="str">
        <f t="shared" si="18"/>
        <v/>
      </c>
      <c r="M45" s="6"/>
      <c r="N45" t="str">
        <f t="shared" si="19"/>
        <v/>
      </c>
      <c r="O45" s="6"/>
      <c r="P45" t="str">
        <f t="shared" si="20"/>
        <v/>
      </c>
      <c r="Q45" s="6"/>
      <c r="R45" t="str">
        <f t="shared" si="21"/>
        <v/>
      </c>
      <c r="S45" s="6"/>
      <c r="T45" t="str">
        <f t="shared" si="22"/>
        <v/>
      </c>
      <c r="U45" s="6"/>
      <c r="V45" t="str">
        <f t="shared" si="9"/>
        <v/>
      </c>
      <c r="W45" s="6"/>
      <c r="X45" t="str">
        <f t="shared" si="14"/>
        <v/>
      </c>
      <c r="Y45" t="str">
        <f t="shared" si="15"/>
        <v/>
      </c>
      <c r="Z45" t="str">
        <f t="shared" si="16"/>
        <v/>
      </c>
    </row>
    <row r="46" spans="1:26" x14ac:dyDescent="0.55000000000000004">
      <c r="A46" s="2">
        <v>36</v>
      </c>
      <c r="B46" s="2" t="str">
        <f>IF(基礎データ!B46="","",基礎データ!B46)</f>
        <v/>
      </c>
      <c r="C46" s="2" t="str">
        <f>IF(基礎データ!C46="","",基礎データ!C46)</f>
        <v/>
      </c>
      <c r="D46" s="19" t="str">
        <f>IF(基礎データ!D46="","",基礎データ!D46)</f>
        <v/>
      </c>
      <c r="E46" s="6"/>
      <c r="F46" t="str">
        <f t="shared" si="1"/>
        <v/>
      </c>
      <c r="G46" s="6"/>
      <c r="H46" t="str">
        <f t="shared" si="13"/>
        <v/>
      </c>
      <c r="I46" s="6"/>
      <c r="J46" t="str">
        <f t="shared" si="17"/>
        <v/>
      </c>
      <c r="K46" s="6"/>
      <c r="L46" t="str">
        <f t="shared" si="18"/>
        <v/>
      </c>
      <c r="M46" s="6"/>
      <c r="N46" t="str">
        <f t="shared" si="19"/>
        <v/>
      </c>
      <c r="O46" s="6"/>
      <c r="P46" t="str">
        <f t="shared" si="20"/>
        <v/>
      </c>
      <c r="Q46" s="6"/>
      <c r="R46" t="str">
        <f t="shared" si="21"/>
        <v/>
      </c>
      <c r="S46" s="6"/>
      <c r="T46" t="str">
        <f t="shared" si="22"/>
        <v/>
      </c>
      <c r="U46" s="6"/>
      <c r="V46" t="str">
        <f t="shared" si="9"/>
        <v/>
      </c>
      <c r="W46" s="6"/>
      <c r="X46" t="str">
        <f t="shared" si="14"/>
        <v/>
      </c>
      <c r="Y46" t="str">
        <f t="shared" si="15"/>
        <v/>
      </c>
      <c r="Z46" t="str">
        <f t="shared" si="16"/>
        <v/>
      </c>
    </row>
    <row r="47" spans="1:26" x14ac:dyDescent="0.55000000000000004">
      <c r="A47" s="2">
        <v>37</v>
      </c>
      <c r="B47" s="2" t="str">
        <f>IF(基礎データ!B47="","",基礎データ!B47)</f>
        <v/>
      </c>
      <c r="C47" s="2" t="str">
        <f>IF(基礎データ!C47="","",基礎データ!C47)</f>
        <v/>
      </c>
      <c r="D47" s="19" t="str">
        <f>IF(基礎データ!D47="","",基礎データ!D47)</f>
        <v/>
      </c>
      <c r="E47" s="6"/>
      <c r="F47" t="str">
        <f t="shared" si="1"/>
        <v/>
      </c>
      <c r="G47" s="6"/>
      <c r="H47" t="str">
        <f t="shared" si="13"/>
        <v/>
      </c>
      <c r="I47" s="6"/>
      <c r="J47" t="str">
        <f t="shared" si="17"/>
        <v/>
      </c>
      <c r="K47" s="6"/>
      <c r="L47" t="str">
        <f t="shared" si="18"/>
        <v/>
      </c>
      <c r="M47" s="6"/>
      <c r="N47" t="str">
        <f t="shared" si="19"/>
        <v/>
      </c>
      <c r="O47" s="6"/>
      <c r="P47" t="str">
        <f t="shared" si="20"/>
        <v/>
      </c>
      <c r="Q47" s="6"/>
      <c r="R47" t="str">
        <f t="shared" si="21"/>
        <v/>
      </c>
      <c r="S47" s="6"/>
      <c r="T47" t="str">
        <f t="shared" si="22"/>
        <v/>
      </c>
      <c r="U47" s="6"/>
      <c r="V47" t="str">
        <f t="shared" si="9"/>
        <v/>
      </c>
      <c r="W47" s="6"/>
      <c r="X47" t="str">
        <f t="shared" si="14"/>
        <v/>
      </c>
      <c r="Y47" t="str">
        <f t="shared" si="15"/>
        <v/>
      </c>
      <c r="Z47" t="str">
        <f t="shared" si="16"/>
        <v/>
      </c>
    </row>
    <row r="48" spans="1:26" x14ac:dyDescent="0.55000000000000004">
      <c r="A48" s="2">
        <v>38</v>
      </c>
      <c r="B48" s="2" t="str">
        <f>IF(基礎データ!B48="","",基礎データ!B48)</f>
        <v/>
      </c>
      <c r="C48" s="2" t="str">
        <f>IF(基礎データ!C48="","",基礎データ!C48)</f>
        <v/>
      </c>
      <c r="D48" s="19" t="str">
        <f>IF(基礎データ!D48="","",基礎データ!D48)</f>
        <v/>
      </c>
      <c r="E48" s="6"/>
      <c r="F48" t="str">
        <f t="shared" si="1"/>
        <v/>
      </c>
      <c r="G48" s="6"/>
      <c r="H48" t="str">
        <f t="shared" si="13"/>
        <v/>
      </c>
      <c r="I48" s="6"/>
      <c r="J48" t="str">
        <f t="shared" si="17"/>
        <v/>
      </c>
      <c r="K48" s="6"/>
      <c r="L48" t="str">
        <f t="shared" si="18"/>
        <v/>
      </c>
      <c r="M48" s="6"/>
      <c r="N48" t="str">
        <f t="shared" si="19"/>
        <v/>
      </c>
      <c r="O48" s="6"/>
      <c r="P48" t="str">
        <f t="shared" si="20"/>
        <v/>
      </c>
      <c r="Q48" s="6"/>
      <c r="R48" t="str">
        <f t="shared" si="21"/>
        <v/>
      </c>
      <c r="S48" s="6"/>
      <c r="T48" t="str">
        <f t="shared" si="22"/>
        <v/>
      </c>
      <c r="U48" s="6"/>
      <c r="V48" t="str">
        <f t="shared" si="9"/>
        <v/>
      </c>
      <c r="W48" s="6"/>
      <c r="X48" t="str">
        <f t="shared" si="14"/>
        <v/>
      </c>
      <c r="Y48" t="str">
        <f t="shared" si="15"/>
        <v/>
      </c>
      <c r="Z48" t="str">
        <f t="shared" si="16"/>
        <v/>
      </c>
    </row>
    <row r="49" spans="1:26" x14ac:dyDescent="0.55000000000000004">
      <c r="A49" s="2">
        <v>39</v>
      </c>
      <c r="B49" s="2" t="str">
        <f>IF(基礎データ!B49="","",基礎データ!B49)</f>
        <v/>
      </c>
      <c r="C49" s="2" t="str">
        <f>IF(基礎データ!C49="","",基礎データ!C49)</f>
        <v/>
      </c>
      <c r="D49" s="19" t="str">
        <f>IF(基礎データ!D49="","",基礎データ!D49)</f>
        <v/>
      </c>
      <c r="E49" s="6"/>
      <c r="F49" t="str">
        <f t="shared" si="1"/>
        <v/>
      </c>
      <c r="G49" s="6"/>
      <c r="H49" t="str">
        <f t="shared" si="13"/>
        <v/>
      </c>
      <c r="I49" s="6"/>
      <c r="J49" t="str">
        <f t="shared" si="17"/>
        <v/>
      </c>
      <c r="K49" s="6"/>
      <c r="L49" t="str">
        <f t="shared" si="18"/>
        <v/>
      </c>
      <c r="M49" s="6"/>
      <c r="N49" t="str">
        <f t="shared" si="19"/>
        <v/>
      </c>
      <c r="O49" s="6"/>
      <c r="P49" t="str">
        <f t="shared" si="20"/>
        <v/>
      </c>
      <c r="Q49" s="6"/>
      <c r="R49" t="str">
        <f t="shared" si="21"/>
        <v/>
      </c>
      <c r="S49" s="6"/>
      <c r="T49" t="str">
        <f t="shared" si="22"/>
        <v/>
      </c>
      <c r="U49" s="6"/>
      <c r="V49" t="str">
        <f t="shared" si="9"/>
        <v/>
      </c>
      <c r="W49" s="6"/>
      <c r="X49" t="str">
        <f t="shared" si="14"/>
        <v/>
      </c>
      <c r="Y49" t="str">
        <f t="shared" si="15"/>
        <v/>
      </c>
      <c r="Z49" t="str">
        <f t="shared" si="16"/>
        <v/>
      </c>
    </row>
    <row r="50" spans="1:26" x14ac:dyDescent="0.55000000000000004">
      <c r="A50" s="2">
        <v>40</v>
      </c>
      <c r="B50" s="2" t="str">
        <f>IF(基礎データ!B50="","",基礎データ!B50)</f>
        <v/>
      </c>
      <c r="C50" s="2" t="str">
        <f>IF(基礎データ!C50="","",基礎データ!C50)</f>
        <v/>
      </c>
      <c r="D50" s="19" t="str">
        <f>IF(基礎データ!D50="","",基礎データ!D50)</f>
        <v/>
      </c>
      <c r="E50" s="6"/>
      <c r="F50" t="str">
        <f t="shared" si="1"/>
        <v/>
      </c>
      <c r="G50" s="6"/>
      <c r="H50" t="str">
        <f t="shared" si="13"/>
        <v/>
      </c>
      <c r="I50" s="6"/>
      <c r="J50" t="str">
        <f t="shared" si="17"/>
        <v/>
      </c>
      <c r="K50" s="6"/>
      <c r="L50" t="str">
        <f t="shared" si="18"/>
        <v/>
      </c>
      <c r="M50" s="6"/>
      <c r="N50" t="str">
        <f t="shared" si="19"/>
        <v/>
      </c>
      <c r="O50" s="6"/>
      <c r="P50" t="str">
        <f t="shared" si="20"/>
        <v/>
      </c>
      <c r="Q50" s="6"/>
      <c r="R50" t="str">
        <f t="shared" si="21"/>
        <v/>
      </c>
      <c r="S50" s="6"/>
      <c r="T50" t="str">
        <f t="shared" si="22"/>
        <v/>
      </c>
      <c r="U50" s="6"/>
      <c r="V50" t="str">
        <f t="shared" si="9"/>
        <v/>
      </c>
      <c r="W50" s="6"/>
      <c r="X50" t="str">
        <f t="shared" si="14"/>
        <v/>
      </c>
      <c r="Y50" t="str">
        <f t="shared" si="15"/>
        <v/>
      </c>
      <c r="Z50" t="str">
        <f t="shared" si="16"/>
        <v/>
      </c>
    </row>
    <row r="51" spans="1:26" x14ac:dyDescent="0.55000000000000004">
      <c r="A51" s="2">
        <v>41</v>
      </c>
      <c r="B51" s="2" t="str">
        <f>IF(基礎データ!B51="","",基礎データ!B51)</f>
        <v/>
      </c>
      <c r="C51" s="2" t="str">
        <f>IF(基礎データ!C51="","",基礎データ!C51)</f>
        <v/>
      </c>
      <c r="D51" s="19" t="str">
        <f>IF(基礎データ!D51="","",基礎データ!D51)</f>
        <v/>
      </c>
      <c r="E51" s="6"/>
      <c r="F51" t="str">
        <f t="shared" si="1"/>
        <v/>
      </c>
      <c r="G51" s="6"/>
      <c r="H51" t="str">
        <f t="shared" si="13"/>
        <v/>
      </c>
      <c r="I51" s="6"/>
      <c r="J51" t="str">
        <f t="shared" si="17"/>
        <v/>
      </c>
      <c r="K51" s="6"/>
      <c r="L51" t="str">
        <f t="shared" si="18"/>
        <v/>
      </c>
      <c r="M51" s="6"/>
      <c r="N51" t="str">
        <f t="shared" si="19"/>
        <v/>
      </c>
      <c r="O51" s="6"/>
      <c r="P51" t="str">
        <f t="shared" si="20"/>
        <v/>
      </c>
      <c r="Q51" s="6"/>
      <c r="R51" t="str">
        <f t="shared" si="21"/>
        <v/>
      </c>
      <c r="S51" s="6"/>
      <c r="T51" t="str">
        <f t="shared" si="22"/>
        <v/>
      </c>
      <c r="U51" s="6"/>
      <c r="V51" t="str">
        <f t="shared" si="9"/>
        <v/>
      </c>
      <c r="W51" s="6"/>
      <c r="X51" t="str">
        <f t="shared" si="14"/>
        <v/>
      </c>
      <c r="Y51" t="str">
        <f t="shared" si="15"/>
        <v/>
      </c>
      <c r="Z51" t="str">
        <f t="shared" si="16"/>
        <v/>
      </c>
    </row>
    <row r="52" spans="1:26" x14ac:dyDescent="0.55000000000000004">
      <c r="A52" s="2">
        <v>42</v>
      </c>
      <c r="B52" s="2" t="str">
        <f>IF(基礎データ!B52="","",基礎データ!B52)</f>
        <v/>
      </c>
      <c r="C52" s="2" t="str">
        <f>IF(基礎データ!C52="","",基礎データ!C52)</f>
        <v/>
      </c>
      <c r="D52" s="19" t="str">
        <f>IF(基礎データ!D52="","",基礎データ!D52)</f>
        <v/>
      </c>
      <c r="E52" s="6"/>
      <c r="F52" t="str">
        <f t="shared" si="1"/>
        <v/>
      </c>
      <c r="G52" s="6"/>
      <c r="H52" t="str">
        <f t="shared" si="13"/>
        <v/>
      </c>
      <c r="I52" s="6"/>
      <c r="J52" t="str">
        <f t="shared" si="17"/>
        <v/>
      </c>
      <c r="K52" s="6"/>
      <c r="L52" t="str">
        <f t="shared" si="18"/>
        <v/>
      </c>
      <c r="M52" s="6"/>
      <c r="N52" t="str">
        <f t="shared" si="19"/>
        <v/>
      </c>
      <c r="O52" s="6"/>
      <c r="P52" t="str">
        <f t="shared" si="20"/>
        <v/>
      </c>
      <c r="Q52" s="6"/>
      <c r="R52" t="str">
        <f t="shared" si="21"/>
        <v/>
      </c>
      <c r="S52" s="6"/>
      <c r="T52" t="str">
        <f t="shared" si="22"/>
        <v/>
      </c>
      <c r="U52" s="6"/>
      <c r="V52" t="str">
        <f t="shared" si="9"/>
        <v/>
      </c>
      <c r="W52" s="6"/>
      <c r="X52" t="str">
        <f t="shared" si="14"/>
        <v/>
      </c>
      <c r="Y52" t="str">
        <f t="shared" si="15"/>
        <v/>
      </c>
      <c r="Z52" t="str">
        <f t="shared" si="16"/>
        <v/>
      </c>
    </row>
    <row r="53" spans="1:26" x14ac:dyDescent="0.55000000000000004">
      <c r="A53" s="2">
        <v>43</v>
      </c>
      <c r="B53" s="2" t="str">
        <f>IF(基礎データ!B53="","",基礎データ!B53)</f>
        <v/>
      </c>
      <c r="C53" s="2" t="str">
        <f>IF(基礎データ!C53="","",基礎データ!C53)</f>
        <v/>
      </c>
      <c r="D53" s="19" t="str">
        <f>IF(基礎データ!D53="","",基礎データ!D53)</f>
        <v/>
      </c>
      <c r="E53" s="6"/>
      <c r="F53" t="str">
        <f t="shared" si="1"/>
        <v/>
      </c>
      <c r="G53" s="6"/>
      <c r="H53" t="str">
        <f t="shared" si="13"/>
        <v/>
      </c>
      <c r="I53" s="6"/>
      <c r="J53" t="str">
        <f t="shared" si="17"/>
        <v/>
      </c>
      <c r="K53" s="6"/>
      <c r="L53" t="str">
        <f t="shared" si="18"/>
        <v/>
      </c>
      <c r="M53" s="6"/>
      <c r="N53" t="str">
        <f t="shared" si="19"/>
        <v/>
      </c>
      <c r="O53" s="6"/>
      <c r="P53" t="str">
        <f t="shared" si="20"/>
        <v/>
      </c>
      <c r="Q53" s="6"/>
      <c r="R53" t="str">
        <f t="shared" si="21"/>
        <v/>
      </c>
      <c r="S53" s="6"/>
      <c r="T53" t="str">
        <f t="shared" si="22"/>
        <v/>
      </c>
      <c r="U53" s="6"/>
      <c r="V53" t="str">
        <f t="shared" si="9"/>
        <v/>
      </c>
      <c r="W53" s="6"/>
      <c r="X53" t="str">
        <f t="shared" si="14"/>
        <v/>
      </c>
      <c r="Y53" t="str">
        <f t="shared" si="15"/>
        <v/>
      </c>
      <c r="Z53" t="str">
        <f t="shared" si="16"/>
        <v/>
      </c>
    </row>
    <row r="54" spans="1:26" x14ac:dyDescent="0.55000000000000004">
      <c r="A54" s="2">
        <v>44</v>
      </c>
      <c r="B54" s="2" t="str">
        <f>IF(基礎データ!B54="","",基礎データ!B54)</f>
        <v/>
      </c>
      <c r="C54" s="2" t="str">
        <f>IF(基礎データ!C54="","",基礎データ!C54)</f>
        <v/>
      </c>
      <c r="D54" s="19" t="str">
        <f>IF(基礎データ!D54="","",基礎データ!D54)</f>
        <v/>
      </c>
      <c r="E54" s="6"/>
      <c r="F54" t="str">
        <f t="shared" si="1"/>
        <v/>
      </c>
      <c r="G54" s="6"/>
      <c r="H54" t="str">
        <f t="shared" si="13"/>
        <v/>
      </c>
      <c r="I54" s="6"/>
      <c r="J54" t="str">
        <f t="shared" si="17"/>
        <v/>
      </c>
      <c r="K54" s="6"/>
      <c r="L54" t="str">
        <f t="shared" si="18"/>
        <v/>
      </c>
      <c r="M54" s="6"/>
      <c r="N54" t="str">
        <f t="shared" si="19"/>
        <v/>
      </c>
      <c r="O54" s="6"/>
      <c r="P54" t="str">
        <f t="shared" si="20"/>
        <v/>
      </c>
      <c r="Q54" s="6"/>
      <c r="R54" t="str">
        <f t="shared" si="21"/>
        <v/>
      </c>
      <c r="S54" s="6"/>
      <c r="T54" t="str">
        <f t="shared" si="22"/>
        <v/>
      </c>
      <c r="U54" s="6"/>
      <c r="V54" t="str">
        <f t="shared" si="9"/>
        <v/>
      </c>
      <c r="W54" s="6"/>
      <c r="X54" t="str">
        <f t="shared" si="14"/>
        <v/>
      </c>
      <c r="Y54" t="str">
        <f t="shared" si="15"/>
        <v/>
      </c>
      <c r="Z54" t="str">
        <f t="shared" si="16"/>
        <v/>
      </c>
    </row>
    <row r="55" spans="1:26" x14ac:dyDescent="0.55000000000000004">
      <c r="A55" s="2">
        <v>45</v>
      </c>
      <c r="B55" s="2" t="str">
        <f>IF(基礎データ!B55="","",基礎データ!B55)</f>
        <v/>
      </c>
      <c r="C55" s="2" t="str">
        <f>IF(基礎データ!C55="","",基礎データ!C55)</f>
        <v/>
      </c>
      <c r="D55" s="19" t="str">
        <f>IF(基礎データ!D55="","",基礎データ!D55)</f>
        <v/>
      </c>
      <c r="E55" s="6"/>
      <c r="F55" t="str">
        <f t="shared" si="1"/>
        <v/>
      </c>
      <c r="G55" s="6"/>
      <c r="H55" t="str">
        <f t="shared" si="13"/>
        <v/>
      </c>
      <c r="I55" s="6"/>
      <c r="J55" t="str">
        <f t="shared" si="17"/>
        <v/>
      </c>
      <c r="K55" s="6"/>
      <c r="L55" t="str">
        <f t="shared" si="18"/>
        <v/>
      </c>
      <c r="M55" s="6"/>
      <c r="N55" t="str">
        <f t="shared" si="19"/>
        <v/>
      </c>
      <c r="O55" s="6"/>
      <c r="P55" t="str">
        <f t="shared" si="20"/>
        <v/>
      </c>
      <c r="Q55" s="6"/>
      <c r="R55" t="str">
        <f t="shared" si="21"/>
        <v/>
      </c>
      <c r="S55" s="6"/>
      <c r="T55" t="str">
        <f t="shared" si="22"/>
        <v/>
      </c>
      <c r="U55" s="6"/>
      <c r="V55" t="str">
        <f t="shared" si="9"/>
        <v/>
      </c>
      <c r="W55" s="6"/>
      <c r="X55" t="str">
        <f t="shared" si="14"/>
        <v/>
      </c>
      <c r="Y55" t="str">
        <f t="shared" si="15"/>
        <v/>
      </c>
      <c r="Z55" t="str">
        <f t="shared" si="16"/>
        <v/>
      </c>
    </row>
    <row r="56" spans="1:26" x14ac:dyDescent="0.55000000000000004">
      <c r="A56" s="2">
        <v>46</v>
      </c>
      <c r="B56" s="2" t="str">
        <f>IF(基礎データ!B56="","",基礎データ!B56)</f>
        <v/>
      </c>
      <c r="C56" s="2" t="str">
        <f>IF(基礎データ!C56="","",基礎データ!C56)</f>
        <v/>
      </c>
      <c r="D56" s="19" t="str">
        <f>IF(基礎データ!D56="","",基礎データ!D56)</f>
        <v/>
      </c>
      <c r="E56" s="6"/>
      <c r="F56" t="str">
        <f t="shared" si="1"/>
        <v/>
      </c>
      <c r="G56" s="6"/>
      <c r="H56" t="str">
        <f t="shared" si="13"/>
        <v/>
      </c>
      <c r="I56" s="6"/>
      <c r="J56" t="str">
        <f t="shared" si="17"/>
        <v/>
      </c>
      <c r="K56" s="6"/>
      <c r="L56" t="str">
        <f t="shared" si="18"/>
        <v/>
      </c>
      <c r="M56" s="6"/>
      <c r="N56" t="str">
        <f t="shared" si="19"/>
        <v/>
      </c>
      <c r="O56" s="6"/>
      <c r="P56" t="str">
        <f t="shared" si="20"/>
        <v/>
      </c>
      <c r="Q56" s="6"/>
      <c r="R56" t="str">
        <f t="shared" si="21"/>
        <v/>
      </c>
      <c r="S56" s="6"/>
      <c r="T56" t="str">
        <f t="shared" si="22"/>
        <v/>
      </c>
      <c r="U56" s="6"/>
      <c r="V56" t="str">
        <f t="shared" si="9"/>
        <v/>
      </c>
      <c r="W56" s="6"/>
      <c r="X56" t="str">
        <f t="shared" si="14"/>
        <v/>
      </c>
      <c r="Y56" t="str">
        <f t="shared" si="15"/>
        <v/>
      </c>
      <c r="Z56" t="str">
        <f t="shared" si="16"/>
        <v/>
      </c>
    </row>
    <row r="57" spans="1:26" x14ac:dyDescent="0.55000000000000004">
      <c r="A57" s="2">
        <v>47</v>
      </c>
      <c r="B57" s="2" t="str">
        <f>IF(基礎データ!B57="","",基礎データ!B57)</f>
        <v/>
      </c>
      <c r="C57" s="2" t="str">
        <f>IF(基礎データ!C57="","",基礎データ!C57)</f>
        <v/>
      </c>
      <c r="D57" s="19" t="str">
        <f>IF(基礎データ!D57="","",基礎データ!D57)</f>
        <v/>
      </c>
      <c r="E57" s="6"/>
      <c r="F57" t="str">
        <f t="shared" si="1"/>
        <v/>
      </c>
      <c r="G57" s="6"/>
      <c r="H57" t="str">
        <f t="shared" si="13"/>
        <v/>
      </c>
      <c r="I57" s="6"/>
      <c r="J57" t="str">
        <f t="shared" si="17"/>
        <v/>
      </c>
      <c r="K57" s="6"/>
      <c r="L57" t="str">
        <f t="shared" si="18"/>
        <v/>
      </c>
      <c r="M57" s="6"/>
      <c r="N57" t="str">
        <f t="shared" si="19"/>
        <v/>
      </c>
      <c r="O57" s="6"/>
      <c r="P57" t="str">
        <f t="shared" si="20"/>
        <v/>
      </c>
      <c r="Q57" s="6"/>
      <c r="R57" t="str">
        <f t="shared" si="21"/>
        <v/>
      </c>
      <c r="S57" s="6"/>
      <c r="T57" t="str">
        <f t="shared" si="22"/>
        <v/>
      </c>
      <c r="U57" s="6"/>
      <c r="V57" t="str">
        <f t="shared" si="9"/>
        <v/>
      </c>
      <c r="W57" s="6"/>
      <c r="X57" t="str">
        <f t="shared" si="14"/>
        <v/>
      </c>
      <c r="Y57" t="str">
        <f t="shared" si="15"/>
        <v/>
      </c>
      <c r="Z57" t="str">
        <f t="shared" si="16"/>
        <v/>
      </c>
    </row>
    <row r="58" spans="1:26" x14ac:dyDescent="0.55000000000000004">
      <c r="A58" s="2">
        <v>48</v>
      </c>
      <c r="B58" s="2" t="str">
        <f>IF(基礎データ!B58="","",基礎データ!B58)</f>
        <v/>
      </c>
      <c r="C58" s="2" t="str">
        <f>IF(基礎データ!C58="","",基礎データ!C58)</f>
        <v/>
      </c>
      <c r="D58" s="19" t="str">
        <f>IF(基礎データ!D58="","",基礎データ!D58)</f>
        <v/>
      </c>
      <c r="E58" s="6"/>
      <c r="F58" t="str">
        <f t="shared" si="1"/>
        <v/>
      </c>
      <c r="G58" s="6"/>
      <c r="H58" t="str">
        <f t="shared" si="13"/>
        <v/>
      </c>
      <c r="I58" s="6"/>
      <c r="J58" t="str">
        <f t="shared" si="17"/>
        <v/>
      </c>
      <c r="K58" s="6"/>
      <c r="L58" t="str">
        <f t="shared" si="18"/>
        <v/>
      </c>
      <c r="M58" s="6"/>
      <c r="N58" t="str">
        <f t="shared" si="19"/>
        <v/>
      </c>
      <c r="O58" s="6"/>
      <c r="P58" t="str">
        <f t="shared" si="20"/>
        <v/>
      </c>
      <c r="Q58" s="6"/>
      <c r="R58" t="str">
        <f t="shared" si="21"/>
        <v/>
      </c>
      <c r="S58" s="6"/>
      <c r="T58" t="str">
        <f t="shared" si="22"/>
        <v/>
      </c>
      <c r="U58" s="6"/>
      <c r="V58" t="str">
        <f t="shared" si="9"/>
        <v/>
      </c>
      <c r="W58" s="6"/>
      <c r="X58" t="str">
        <f t="shared" si="14"/>
        <v/>
      </c>
      <c r="Y58" t="str">
        <f t="shared" si="15"/>
        <v/>
      </c>
      <c r="Z58" t="str">
        <f t="shared" si="16"/>
        <v/>
      </c>
    </row>
    <row r="59" spans="1:26" x14ac:dyDescent="0.55000000000000004">
      <c r="A59" s="2">
        <v>49</v>
      </c>
      <c r="B59" s="2" t="str">
        <f>IF(基礎データ!B59="","",基礎データ!B59)</f>
        <v/>
      </c>
      <c r="C59" s="2" t="str">
        <f>IF(基礎データ!C59="","",基礎データ!C59)</f>
        <v/>
      </c>
      <c r="D59" s="19" t="str">
        <f>IF(基礎データ!D59="","",基礎データ!D59)</f>
        <v/>
      </c>
      <c r="E59" s="6"/>
      <c r="F59" t="str">
        <f t="shared" si="1"/>
        <v/>
      </c>
      <c r="G59" s="6"/>
      <c r="H59" t="str">
        <f t="shared" si="13"/>
        <v/>
      </c>
      <c r="I59" s="6"/>
      <c r="J59" t="str">
        <f t="shared" si="17"/>
        <v/>
      </c>
      <c r="K59" s="6"/>
      <c r="L59" t="str">
        <f t="shared" si="18"/>
        <v/>
      </c>
      <c r="M59" s="6"/>
      <c r="N59" t="str">
        <f t="shared" si="19"/>
        <v/>
      </c>
      <c r="O59" s="6"/>
      <c r="P59" t="str">
        <f t="shared" si="20"/>
        <v/>
      </c>
      <c r="Q59" s="6"/>
      <c r="R59" t="str">
        <f t="shared" si="21"/>
        <v/>
      </c>
      <c r="S59" s="6"/>
      <c r="T59" t="str">
        <f t="shared" si="22"/>
        <v/>
      </c>
      <c r="U59" s="6"/>
      <c r="V59" t="str">
        <f t="shared" si="9"/>
        <v/>
      </c>
      <c r="W59" s="6"/>
      <c r="X59" t="str">
        <f t="shared" si="14"/>
        <v/>
      </c>
      <c r="Y59" t="str">
        <f t="shared" si="15"/>
        <v/>
      </c>
      <c r="Z59" t="str">
        <f t="shared" si="16"/>
        <v/>
      </c>
    </row>
    <row r="60" spans="1:26" x14ac:dyDescent="0.55000000000000004">
      <c r="A60" s="2">
        <v>50</v>
      </c>
      <c r="B60" s="2" t="str">
        <f>IF(基礎データ!B60="","",基礎データ!B60)</f>
        <v/>
      </c>
      <c r="C60" s="2" t="str">
        <f>IF(基礎データ!C60="","",基礎データ!C60)</f>
        <v/>
      </c>
      <c r="D60" s="19" t="str">
        <f>IF(基礎データ!D60="","",基礎データ!D60)</f>
        <v/>
      </c>
      <c r="E60" s="6"/>
      <c r="F60" t="str">
        <f t="shared" si="1"/>
        <v/>
      </c>
      <c r="G60" s="6"/>
      <c r="H60" t="str">
        <f t="shared" si="13"/>
        <v/>
      </c>
      <c r="I60" s="6"/>
      <c r="J60" t="str">
        <f t="shared" si="17"/>
        <v/>
      </c>
      <c r="K60" s="6"/>
      <c r="L60" t="str">
        <f t="shared" si="18"/>
        <v/>
      </c>
      <c r="M60" s="6"/>
      <c r="N60" t="str">
        <f t="shared" si="19"/>
        <v/>
      </c>
      <c r="O60" s="6"/>
      <c r="P60" t="str">
        <f t="shared" si="20"/>
        <v/>
      </c>
      <c r="Q60" s="6"/>
      <c r="R60" t="str">
        <f t="shared" si="21"/>
        <v/>
      </c>
      <c r="S60" s="6"/>
      <c r="T60" t="str">
        <f t="shared" si="22"/>
        <v/>
      </c>
      <c r="U60" s="6"/>
      <c r="V60" t="str">
        <f t="shared" si="9"/>
        <v/>
      </c>
      <c r="W60" s="6"/>
      <c r="X60" t="str">
        <f t="shared" si="14"/>
        <v/>
      </c>
      <c r="Y60" t="str">
        <f t="shared" si="15"/>
        <v/>
      </c>
      <c r="Z60" t="str">
        <f t="shared" si="16"/>
        <v/>
      </c>
    </row>
    <row r="61" spans="1:26" x14ac:dyDescent="0.55000000000000004">
      <c r="A61" s="2">
        <v>51</v>
      </c>
      <c r="B61" s="2" t="str">
        <f>IF(基礎データ!B61="","",基礎データ!B61)</f>
        <v/>
      </c>
      <c r="C61" s="2" t="str">
        <f>IF(基礎データ!C61="","",基礎データ!C61)</f>
        <v/>
      </c>
      <c r="D61" s="19" t="str">
        <f>IF(基礎データ!D61="","",基礎データ!D61)</f>
        <v/>
      </c>
      <c r="E61" s="6"/>
      <c r="F61" t="str">
        <f t="shared" si="1"/>
        <v/>
      </c>
      <c r="G61" s="6"/>
      <c r="H61" t="str">
        <f t="shared" si="13"/>
        <v/>
      </c>
      <c r="I61" s="6"/>
      <c r="J61" t="str">
        <f t="shared" si="17"/>
        <v/>
      </c>
      <c r="K61" s="6"/>
      <c r="L61" t="str">
        <f t="shared" si="18"/>
        <v/>
      </c>
      <c r="M61" s="6"/>
      <c r="N61" t="str">
        <f t="shared" si="19"/>
        <v/>
      </c>
      <c r="O61" s="6"/>
      <c r="P61" t="str">
        <f t="shared" si="20"/>
        <v/>
      </c>
      <c r="Q61" s="6"/>
      <c r="R61" t="str">
        <f t="shared" si="21"/>
        <v/>
      </c>
      <c r="S61" s="6"/>
      <c r="T61" t="str">
        <f t="shared" si="22"/>
        <v/>
      </c>
      <c r="U61" s="6"/>
      <c r="V61" t="str">
        <f t="shared" si="9"/>
        <v/>
      </c>
      <c r="W61" s="6"/>
      <c r="X61" t="str">
        <f t="shared" si="14"/>
        <v/>
      </c>
      <c r="Y61" t="str">
        <f t="shared" si="15"/>
        <v/>
      </c>
      <c r="Z61" t="str">
        <f t="shared" si="16"/>
        <v/>
      </c>
    </row>
    <row r="62" spans="1:26" x14ac:dyDescent="0.55000000000000004">
      <c r="A62" s="2">
        <v>52</v>
      </c>
      <c r="B62" s="2" t="str">
        <f>IF(基礎データ!B62="","",基礎データ!B62)</f>
        <v/>
      </c>
      <c r="C62" s="2" t="str">
        <f>IF(基礎データ!C62="","",基礎データ!C62)</f>
        <v/>
      </c>
      <c r="D62" s="19" t="str">
        <f>IF(基礎データ!D62="","",基礎データ!D62)</f>
        <v/>
      </c>
      <c r="E62" s="6"/>
      <c r="F62" t="str">
        <f t="shared" si="1"/>
        <v/>
      </c>
      <c r="G62" s="6"/>
      <c r="H62" t="str">
        <f t="shared" si="13"/>
        <v/>
      </c>
      <c r="I62" s="6"/>
      <c r="J62" t="str">
        <f t="shared" si="17"/>
        <v/>
      </c>
      <c r="K62" s="6"/>
      <c r="L62" t="str">
        <f t="shared" si="18"/>
        <v/>
      </c>
      <c r="M62" s="6"/>
      <c r="N62" t="str">
        <f t="shared" si="19"/>
        <v/>
      </c>
      <c r="O62" s="6"/>
      <c r="P62" t="str">
        <f t="shared" si="20"/>
        <v/>
      </c>
      <c r="Q62" s="6"/>
      <c r="R62" t="str">
        <f t="shared" si="21"/>
        <v/>
      </c>
      <c r="S62" s="6"/>
      <c r="T62" t="str">
        <f t="shared" si="22"/>
        <v/>
      </c>
      <c r="U62" s="6"/>
      <c r="V62" t="str">
        <f t="shared" si="9"/>
        <v/>
      </c>
      <c r="W62" s="6"/>
      <c r="X62" t="str">
        <f t="shared" si="14"/>
        <v/>
      </c>
      <c r="Y62" t="str">
        <f t="shared" si="15"/>
        <v/>
      </c>
      <c r="Z62" t="str">
        <f t="shared" si="16"/>
        <v/>
      </c>
    </row>
    <row r="63" spans="1:26" x14ac:dyDescent="0.55000000000000004">
      <c r="A63" s="2">
        <v>53</v>
      </c>
      <c r="B63" s="2" t="str">
        <f>IF(基礎データ!B63="","",基礎データ!B63)</f>
        <v/>
      </c>
      <c r="C63" s="2" t="str">
        <f>IF(基礎データ!C63="","",基礎データ!C63)</f>
        <v/>
      </c>
      <c r="D63" s="19" t="str">
        <f>IF(基礎データ!D63="","",基礎データ!D63)</f>
        <v/>
      </c>
      <c r="E63" s="6"/>
      <c r="F63" t="str">
        <f t="shared" si="1"/>
        <v/>
      </c>
      <c r="G63" s="6"/>
      <c r="H63" t="str">
        <f t="shared" si="13"/>
        <v/>
      </c>
      <c r="I63" s="6"/>
      <c r="J63" t="str">
        <f t="shared" si="17"/>
        <v/>
      </c>
      <c r="K63" s="6"/>
      <c r="L63" t="str">
        <f t="shared" si="18"/>
        <v/>
      </c>
      <c r="M63" s="6"/>
      <c r="N63" t="str">
        <f t="shared" si="19"/>
        <v/>
      </c>
      <c r="O63" s="6"/>
      <c r="P63" t="str">
        <f t="shared" si="20"/>
        <v/>
      </c>
      <c r="Q63" s="6"/>
      <c r="R63" t="str">
        <f t="shared" si="21"/>
        <v/>
      </c>
      <c r="S63" s="6"/>
      <c r="T63" t="str">
        <f t="shared" si="22"/>
        <v/>
      </c>
      <c r="U63" s="6"/>
      <c r="V63" t="str">
        <f t="shared" si="9"/>
        <v/>
      </c>
      <c r="W63" s="6"/>
      <c r="X63" t="str">
        <f t="shared" si="14"/>
        <v/>
      </c>
      <c r="Y63" t="str">
        <f t="shared" si="15"/>
        <v/>
      </c>
      <c r="Z63" t="str">
        <f t="shared" si="16"/>
        <v/>
      </c>
    </row>
    <row r="64" spans="1:26" x14ac:dyDescent="0.55000000000000004">
      <c r="A64" s="2">
        <v>54</v>
      </c>
      <c r="B64" s="2" t="str">
        <f>IF(基礎データ!B64="","",基礎データ!B64)</f>
        <v/>
      </c>
      <c r="C64" s="2" t="str">
        <f>IF(基礎データ!C64="","",基礎データ!C64)</f>
        <v/>
      </c>
      <c r="D64" s="19" t="str">
        <f>IF(基礎データ!D64="","",基礎データ!D64)</f>
        <v/>
      </c>
      <c r="E64" s="6"/>
      <c r="F64" t="str">
        <f t="shared" si="1"/>
        <v/>
      </c>
      <c r="G64" s="6"/>
      <c r="H64" t="str">
        <f t="shared" si="13"/>
        <v/>
      </c>
      <c r="I64" s="6"/>
      <c r="J64" t="str">
        <f t="shared" si="17"/>
        <v/>
      </c>
      <c r="K64" s="6"/>
      <c r="L64" t="str">
        <f t="shared" si="18"/>
        <v/>
      </c>
      <c r="M64" s="6"/>
      <c r="N64" t="str">
        <f t="shared" si="19"/>
        <v/>
      </c>
      <c r="O64" s="6"/>
      <c r="P64" t="str">
        <f t="shared" si="20"/>
        <v/>
      </c>
      <c r="Q64" s="6"/>
      <c r="R64" t="str">
        <f t="shared" si="21"/>
        <v/>
      </c>
      <c r="S64" s="6"/>
      <c r="T64" t="str">
        <f t="shared" si="22"/>
        <v/>
      </c>
      <c r="U64" s="6"/>
      <c r="V64" t="str">
        <f t="shared" si="9"/>
        <v/>
      </c>
      <c r="W64" s="6"/>
      <c r="X64" t="str">
        <f t="shared" si="14"/>
        <v/>
      </c>
      <c r="Y64" t="str">
        <f t="shared" si="15"/>
        <v/>
      </c>
      <c r="Z64" t="str">
        <f t="shared" si="16"/>
        <v/>
      </c>
    </row>
    <row r="65" spans="1:26" x14ac:dyDescent="0.55000000000000004">
      <c r="A65" s="2">
        <v>55</v>
      </c>
      <c r="B65" s="2" t="str">
        <f>IF(基礎データ!B65="","",基礎データ!B65)</f>
        <v/>
      </c>
      <c r="C65" s="2" t="str">
        <f>IF(基礎データ!C65="","",基礎データ!C65)</f>
        <v/>
      </c>
      <c r="D65" s="19" t="str">
        <f>IF(基礎データ!D65="","",基礎データ!D65)</f>
        <v/>
      </c>
      <c r="E65" s="6"/>
      <c r="F65" t="str">
        <f t="shared" si="1"/>
        <v/>
      </c>
      <c r="G65" s="6"/>
      <c r="H65" t="str">
        <f t="shared" si="13"/>
        <v/>
      </c>
      <c r="I65" s="6"/>
      <c r="J65" t="str">
        <f t="shared" si="17"/>
        <v/>
      </c>
      <c r="K65" s="6"/>
      <c r="L65" t="str">
        <f t="shared" si="18"/>
        <v/>
      </c>
      <c r="M65" s="6"/>
      <c r="N65" t="str">
        <f t="shared" si="19"/>
        <v/>
      </c>
      <c r="O65" s="6"/>
      <c r="P65" t="str">
        <f t="shared" si="20"/>
        <v/>
      </c>
      <c r="Q65" s="6"/>
      <c r="R65" t="str">
        <f t="shared" si="21"/>
        <v/>
      </c>
      <c r="S65" s="6"/>
      <c r="T65" t="str">
        <f t="shared" si="22"/>
        <v/>
      </c>
      <c r="U65" s="6"/>
      <c r="V65" t="str">
        <f t="shared" si="9"/>
        <v/>
      </c>
      <c r="W65" s="6"/>
      <c r="X65" t="str">
        <f t="shared" si="14"/>
        <v/>
      </c>
      <c r="Y65" t="str">
        <f t="shared" si="15"/>
        <v/>
      </c>
      <c r="Z65" t="str">
        <f t="shared" si="16"/>
        <v/>
      </c>
    </row>
    <row r="66" spans="1:26" x14ac:dyDescent="0.55000000000000004">
      <c r="A66" s="2">
        <v>56</v>
      </c>
      <c r="B66" s="2" t="str">
        <f>IF(基礎データ!B66="","",基礎データ!B66)</f>
        <v/>
      </c>
      <c r="C66" s="2" t="str">
        <f>IF(基礎データ!C66="","",基礎データ!C66)</f>
        <v/>
      </c>
      <c r="D66" s="19" t="str">
        <f>IF(基礎データ!D66="","",基礎データ!D66)</f>
        <v/>
      </c>
      <c r="E66" s="6"/>
      <c r="F66" t="str">
        <f t="shared" si="1"/>
        <v/>
      </c>
      <c r="G66" s="6"/>
      <c r="H66" t="str">
        <f t="shared" si="13"/>
        <v/>
      </c>
      <c r="I66" s="6"/>
      <c r="J66" t="str">
        <f t="shared" si="17"/>
        <v/>
      </c>
      <c r="K66" s="6"/>
      <c r="L66" t="str">
        <f t="shared" si="18"/>
        <v/>
      </c>
      <c r="M66" s="6"/>
      <c r="N66" t="str">
        <f t="shared" si="19"/>
        <v/>
      </c>
      <c r="O66" s="6"/>
      <c r="P66" t="str">
        <f t="shared" si="20"/>
        <v/>
      </c>
      <c r="Q66" s="6"/>
      <c r="R66" t="str">
        <f t="shared" si="21"/>
        <v/>
      </c>
      <c r="S66" s="6"/>
      <c r="T66" t="str">
        <f t="shared" si="22"/>
        <v/>
      </c>
      <c r="U66" s="6"/>
      <c r="V66" t="str">
        <f t="shared" si="9"/>
        <v/>
      </c>
      <c r="W66" s="6"/>
      <c r="X66" t="str">
        <f t="shared" si="14"/>
        <v/>
      </c>
      <c r="Y66" t="str">
        <f t="shared" si="15"/>
        <v/>
      </c>
      <c r="Z66" t="str">
        <f t="shared" si="16"/>
        <v/>
      </c>
    </row>
    <row r="67" spans="1:26" x14ac:dyDescent="0.55000000000000004">
      <c r="A67" s="2">
        <v>57</v>
      </c>
      <c r="B67" s="2" t="str">
        <f>IF(基礎データ!B67="","",基礎データ!B67)</f>
        <v/>
      </c>
      <c r="C67" s="2" t="str">
        <f>IF(基礎データ!C67="","",基礎データ!C67)</f>
        <v/>
      </c>
      <c r="D67" s="19" t="str">
        <f>IF(基礎データ!D67="","",基礎データ!D67)</f>
        <v/>
      </c>
      <c r="E67" s="6"/>
      <c r="F67" t="str">
        <f t="shared" si="1"/>
        <v/>
      </c>
      <c r="G67" s="6"/>
      <c r="H67" t="str">
        <f t="shared" si="13"/>
        <v/>
      </c>
      <c r="I67" s="6"/>
      <c r="J67" t="str">
        <f t="shared" si="17"/>
        <v/>
      </c>
      <c r="K67" s="6"/>
      <c r="L67" t="str">
        <f t="shared" si="18"/>
        <v/>
      </c>
      <c r="M67" s="6"/>
      <c r="N67" t="str">
        <f t="shared" si="19"/>
        <v/>
      </c>
      <c r="O67" s="6"/>
      <c r="P67" t="str">
        <f t="shared" si="20"/>
        <v/>
      </c>
      <c r="Q67" s="6"/>
      <c r="R67" t="str">
        <f t="shared" si="21"/>
        <v/>
      </c>
      <c r="S67" s="6"/>
      <c r="T67" t="str">
        <f t="shared" si="22"/>
        <v/>
      </c>
      <c r="U67" s="6"/>
      <c r="V67" t="str">
        <f t="shared" si="9"/>
        <v/>
      </c>
      <c r="W67" s="6"/>
      <c r="X67" t="str">
        <f t="shared" si="14"/>
        <v/>
      </c>
      <c r="Y67" t="str">
        <f t="shared" si="15"/>
        <v/>
      </c>
      <c r="Z67" t="str">
        <f t="shared" si="16"/>
        <v/>
      </c>
    </row>
    <row r="68" spans="1:26" x14ac:dyDescent="0.55000000000000004">
      <c r="A68" s="2">
        <v>58</v>
      </c>
      <c r="B68" s="2" t="str">
        <f>IF(基礎データ!B68="","",基礎データ!B68)</f>
        <v/>
      </c>
      <c r="C68" s="2" t="str">
        <f>IF(基礎データ!C68="","",基礎データ!C68)</f>
        <v/>
      </c>
      <c r="D68" s="19" t="str">
        <f>IF(基礎データ!D68="","",基礎データ!D68)</f>
        <v/>
      </c>
      <c r="E68" s="6"/>
      <c r="F68" t="str">
        <f t="shared" si="1"/>
        <v/>
      </c>
      <c r="G68" s="6"/>
      <c r="H68" t="str">
        <f t="shared" si="13"/>
        <v/>
      </c>
      <c r="I68" s="6"/>
      <c r="J68" t="str">
        <f t="shared" si="17"/>
        <v/>
      </c>
      <c r="K68" s="6"/>
      <c r="L68" t="str">
        <f t="shared" si="18"/>
        <v/>
      </c>
      <c r="M68" s="6"/>
      <c r="N68" t="str">
        <f t="shared" si="19"/>
        <v/>
      </c>
      <c r="O68" s="6"/>
      <c r="P68" t="str">
        <f t="shared" si="20"/>
        <v/>
      </c>
      <c r="Q68" s="6"/>
      <c r="R68" t="str">
        <f t="shared" si="21"/>
        <v/>
      </c>
      <c r="S68" s="6"/>
      <c r="T68" t="str">
        <f t="shared" si="22"/>
        <v/>
      </c>
      <c r="U68" s="6"/>
      <c r="V68" t="str">
        <f t="shared" si="9"/>
        <v/>
      </c>
      <c r="W68" s="6"/>
      <c r="X68" t="str">
        <f t="shared" si="14"/>
        <v/>
      </c>
      <c r="Y68" t="str">
        <f t="shared" si="15"/>
        <v/>
      </c>
      <c r="Z68" t="str">
        <f t="shared" si="16"/>
        <v/>
      </c>
    </row>
    <row r="69" spans="1:26" x14ac:dyDescent="0.55000000000000004">
      <c r="A69" s="2">
        <v>59</v>
      </c>
      <c r="B69" s="2" t="str">
        <f>IF(基礎データ!B69="","",基礎データ!B69)</f>
        <v/>
      </c>
      <c r="C69" s="2" t="str">
        <f>IF(基礎データ!C69="","",基礎データ!C69)</f>
        <v/>
      </c>
      <c r="D69" s="19" t="str">
        <f>IF(基礎データ!D69="","",基礎データ!D69)</f>
        <v/>
      </c>
      <c r="E69" s="6"/>
      <c r="F69" t="str">
        <f t="shared" si="1"/>
        <v/>
      </c>
      <c r="G69" s="6"/>
      <c r="H69" t="str">
        <f t="shared" si="13"/>
        <v/>
      </c>
      <c r="I69" s="6"/>
      <c r="J69" t="str">
        <f t="shared" si="17"/>
        <v/>
      </c>
      <c r="K69" s="6"/>
      <c r="L69" t="str">
        <f t="shared" si="18"/>
        <v/>
      </c>
      <c r="M69" s="6"/>
      <c r="N69" t="str">
        <f t="shared" si="19"/>
        <v/>
      </c>
      <c r="O69" s="6"/>
      <c r="P69" t="str">
        <f t="shared" si="20"/>
        <v/>
      </c>
      <c r="Q69" s="6"/>
      <c r="R69" t="str">
        <f t="shared" si="21"/>
        <v/>
      </c>
      <c r="S69" s="6"/>
      <c r="T69" t="str">
        <f t="shared" si="22"/>
        <v/>
      </c>
      <c r="U69" s="6"/>
      <c r="V69" t="str">
        <f t="shared" si="9"/>
        <v/>
      </c>
      <c r="W69" s="6"/>
      <c r="X69" t="str">
        <f t="shared" si="14"/>
        <v/>
      </c>
      <c r="Y69" t="str">
        <f t="shared" si="15"/>
        <v/>
      </c>
      <c r="Z69" t="str">
        <f t="shared" si="16"/>
        <v/>
      </c>
    </row>
    <row r="70" spans="1:26" x14ac:dyDescent="0.55000000000000004">
      <c r="A70" s="2">
        <v>60</v>
      </c>
      <c r="B70" s="2" t="str">
        <f>IF(基礎データ!B70="","",基礎データ!B70)</f>
        <v/>
      </c>
      <c r="C70" s="2" t="str">
        <f>IF(基礎データ!C70="","",基礎データ!C70)</f>
        <v/>
      </c>
      <c r="D70" s="19" t="str">
        <f>IF(基礎データ!D70="","",基礎データ!D70)</f>
        <v/>
      </c>
      <c r="E70" s="6"/>
      <c r="F70" t="str">
        <f t="shared" si="1"/>
        <v/>
      </c>
      <c r="G70" s="6"/>
      <c r="H70" t="str">
        <f t="shared" si="13"/>
        <v/>
      </c>
      <c r="I70" s="6"/>
      <c r="J70" t="str">
        <f t="shared" si="17"/>
        <v/>
      </c>
      <c r="K70" s="6"/>
      <c r="L70" t="str">
        <f t="shared" si="18"/>
        <v/>
      </c>
      <c r="M70" s="6"/>
      <c r="N70" t="str">
        <f t="shared" si="19"/>
        <v/>
      </c>
      <c r="O70" s="6"/>
      <c r="P70" t="str">
        <f t="shared" si="20"/>
        <v/>
      </c>
      <c r="Q70" s="6"/>
      <c r="R70" t="str">
        <f t="shared" si="21"/>
        <v/>
      </c>
      <c r="S70" s="6"/>
      <c r="T70" t="str">
        <f t="shared" si="22"/>
        <v/>
      </c>
      <c r="U70" s="6"/>
      <c r="V70" t="str">
        <f t="shared" si="9"/>
        <v/>
      </c>
      <c r="W70" s="6"/>
      <c r="X70" t="str">
        <f t="shared" si="14"/>
        <v/>
      </c>
      <c r="Y70" t="str">
        <f t="shared" si="15"/>
        <v/>
      </c>
      <c r="Z70" t="str">
        <f t="shared" si="16"/>
        <v/>
      </c>
    </row>
    <row r="71" spans="1:26" x14ac:dyDescent="0.55000000000000004">
      <c r="A71" s="2">
        <v>61</v>
      </c>
      <c r="B71" s="2" t="str">
        <f>IF(基礎データ!B71="","",基礎データ!B71)</f>
        <v/>
      </c>
      <c r="C71" s="2" t="str">
        <f>IF(基礎データ!C71="","",基礎データ!C71)</f>
        <v/>
      </c>
      <c r="D71" s="19" t="str">
        <f>IF(基礎データ!D71="","",基礎データ!D71)</f>
        <v/>
      </c>
      <c r="E71" s="6"/>
      <c r="F71" t="str">
        <f t="shared" si="1"/>
        <v/>
      </c>
      <c r="G71" s="6"/>
      <c r="H71" t="str">
        <f t="shared" si="13"/>
        <v/>
      </c>
      <c r="I71" s="6"/>
      <c r="J71" t="str">
        <f t="shared" si="17"/>
        <v/>
      </c>
      <c r="K71" s="6"/>
      <c r="L71" t="str">
        <f t="shared" si="18"/>
        <v/>
      </c>
      <c r="M71" s="6"/>
      <c r="N71" t="str">
        <f t="shared" si="19"/>
        <v/>
      </c>
      <c r="O71" s="6"/>
      <c r="P71" t="str">
        <f t="shared" si="20"/>
        <v/>
      </c>
      <c r="Q71" s="6"/>
      <c r="R71" t="str">
        <f t="shared" si="21"/>
        <v/>
      </c>
      <c r="S71" s="6"/>
      <c r="T71" t="str">
        <f t="shared" si="22"/>
        <v/>
      </c>
      <c r="U71" s="6"/>
      <c r="V71" t="str">
        <f t="shared" si="9"/>
        <v/>
      </c>
      <c r="W71" s="6"/>
      <c r="X71" t="str">
        <f t="shared" si="14"/>
        <v/>
      </c>
      <c r="Y71" t="str">
        <f t="shared" si="15"/>
        <v/>
      </c>
      <c r="Z71" t="str">
        <f t="shared" si="16"/>
        <v/>
      </c>
    </row>
    <row r="72" spans="1:26" x14ac:dyDescent="0.55000000000000004">
      <c r="A72" s="2">
        <v>62</v>
      </c>
      <c r="B72" s="2" t="str">
        <f>IF(基礎データ!B72="","",基礎データ!B72)</f>
        <v/>
      </c>
      <c r="C72" s="2" t="str">
        <f>IF(基礎データ!C72="","",基礎データ!C72)</f>
        <v/>
      </c>
      <c r="D72" s="19" t="str">
        <f>IF(基礎データ!D72="","",基礎データ!D72)</f>
        <v/>
      </c>
      <c r="E72" s="6"/>
      <c r="F72" t="str">
        <f t="shared" si="1"/>
        <v/>
      </c>
      <c r="G72" s="6"/>
      <c r="H72" t="str">
        <f t="shared" si="13"/>
        <v/>
      </c>
      <c r="I72" s="6"/>
      <c r="J72" t="str">
        <f t="shared" si="17"/>
        <v/>
      </c>
      <c r="K72" s="6"/>
      <c r="L72" t="str">
        <f t="shared" si="18"/>
        <v/>
      </c>
      <c r="M72" s="6"/>
      <c r="N72" t="str">
        <f t="shared" si="19"/>
        <v/>
      </c>
      <c r="O72" s="6"/>
      <c r="P72" t="str">
        <f t="shared" si="20"/>
        <v/>
      </c>
      <c r="Q72" s="6"/>
      <c r="R72" t="str">
        <f t="shared" si="21"/>
        <v/>
      </c>
      <c r="S72" s="6"/>
      <c r="T72" t="str">
        <f t="shared" si="22"/>
        <v/>
      </c>
      <c r="U72" s="6"/>
      <c r="V72" t="str">
        <f t="shared" si="9"/>
        <v/>
      </c>
      <c r="W72" s="6"/>
      <c r="X72" t="str">
        <f t="shared" si="14"/>
        <v/>
      </c>
      <c r="Y72" t="str">
        <f t="shared" si="15"/>
        <v/>
      </c>
      <c r="Z72" t="str">
        <f t="shared" si="16"/>
        <v/>
      </c>
    </row>
    <row r="73" spans="1:26" x14ac:dyDescent="0.55000000000000004">
      <c r="A73" s="2">
        <v>63</v>
      </c>
      <c r="B73" s="2" t="str">
        <f>IF(基礎データ!B73="","",基礎データ!B73)</f>
        <v/>
      </c>
      <c r="C73" s="2" t="str">
        <f>IF(基礎データ!C73="","",基礎データ!C73)</f>
        <v/>
      </c>
      <c r="D73" s="19" t="str">
        <f>IF(基礎データ!D73="","",基礎データ!D73)</f>
        <v/>
      </c>
      <c r="E73" s="6"/>
      <c r="F73" t="str">
        <f t="shared" si="1"/>
        <v/>
      </c>
      <c r="G73" s="6"/>
      <c r="H73" t="str">
        <f t="shared" si="13"/>
        <v/>
      </c>
      <c r="I73" s="6"/>
      <c r="J73" t="str">
        <f t="shared" si="17"/>
        <v/>
      </c>
      <c r="K73" s="6"/>
      <c r="L73" t="str">
        <f t="shared" si="18"/>
        <v/>
      </c>
      <c r="M73" s="6"/>
      <c r="N73" t="str">
        <f t="shared" si="19"/>
        <v/>
      </c>
      <c r="O73" s="6"/>
      <c r="P73" t="str">
        <f t="shared" si="20"/>
        <v/>
      </c>
      <c r="Q73" s="6"/>
      <c r="R73" t="str">
        <f t="shared" si="21"/>
        <v/>
      </c>
      <c r="S73" s="6"/>
      <c r="T73" t="str">
        <f t="shared" si="22"/>
        <v/>
      </c>
      <c r="U73" s="6"/>
      <c r="V73" t="str">
        <f t="shared" si="9"/>
        <v/>
      </c>
      <c r="W73" s="6"/>
      <c r="X73" t="str">
        <f t="shared" si="14"/>
        <v/>
      </c>
      <c r="Y73" t="str">
        <f t="shared" si="15"/>
        <v/>
      </c>
      <c r="Z73" t="str">
        <f t="shared" si="16"/>
        <v/>
      </c>
    </row>
    <row r="74" spans="1:26" x14ac:dyDescent="0.55000000000000004">
      <c r="A74" s="2">
        <v>64</v>
      </c>
      <c r="B74" s="2" t="str">
        <f>IF(基礎データ!B74="","",基礎データ!B74)</f>
        <v/>
      </c>
      <c r="C74" s="2" t="str">
        <f>IF(基礎データ!C74="","",基礎データ!C74)</f>
        <v/>
      </c>
      <c r="D74" s="19" t="str">
        <f>IF(基礎データ!D74="","",基礎データ!D74)</f>
        <v/>
      </c>
      <c r="E74" s="6"/>
      <c r="F74" t="str">
        <f t="shared" si="1"/>
        <v/>
      </c>
      <c r="G74" s="6"/>
      <c r="H74" t="str">
        <f t="shared" si="13"/>
        <v/>
      </c>
      <c r="I74" s="6"/>
      <c r="J74" t="str">
        <f t="shared" si="17"/>
        <v/>
      </c>
      <c r="K74" s="6"/>
      <c r="L74" t="str">
        <f t="shared" si="18"/>
        <v/>
      </c>
      <c r="M74" s="6"/>
      <c r="N74" t="str">
        <f t="shared" si="19"/>
        <v/>
      </c>
      <c r="O74" s="6"/>
      <c r="P74" t="str">
        <f t="shared" si="20"/>
        <v/>
      </c>
      <c r="Q74" s="6"/>
      <c r="R74" t="str">
        <f t="shared" si="21"/>
        <v/>
      </c>
      <c r="S74" s="6"/>
      <c r="T74" t="str">
        <f t="shared" si="22"/>
        <v/>
      </c>
      <c r="U74" s="6"/>
      <c r="V74" t="str">
        <f t="shared" si="9"/>
        <v/>
      </c>
      <c r="W74" s="6"/>
      <c r="X74" t="str">
        <f t="shared" si="14"/>
        <v/>
      </c>
      <c r="Y74" t="str">
        <f t="shared" si="15"/>
        <v/>
      </c>
      <c r="Z74" t="str">
        <f t="shared" si="16"/>
        <v/>
      </c>
    </row>
    <row r="75" spans="1:26" x14ac:dyDescent="0.55000000000000004">
      <c r="A75" s="2">
        <v>65</v>
      </c>
      <c r="B75" s="2" t="str">
        <f>IF(基礎データ!B75="","",基礎データ!B75)</f>
        <v/>
      </c>
      <c r="C75" s="2" t="str">
        <f>IF(基礎データ!C75="","",基礎データ!C75)</f>
        <v/>
      </c>
      <c r="D75" s="19" t="str">
        <f>IF(基礎データ!D75="","",基礎データ!D75)</f>
        <v/>
      </c>
      <c r="E75" s="6"/>
      <c r="F75" t="str">
        <f t="shared" si="1"/>
        <v/>
      </c>
      <c r="G75" s="6"/>
      <c r="H75" t="str">
        <f t="shared" si="13"/>
        <v/>
      </c>
      <c r="I75" s="6"/>
      <c r="J75" t="str">
        <f t="shared" si="17"/>
        <v/>
      </c>
      <c r="K75" s="6"/>
      <c r="L75" t="str">
        <f t="shared" si="18"/>
        <v/>
      </c>
      <c r="M75" s="6"/>
      <c r="N75" t="str">
        <f t="shared" si="19"/>
        <v/>
      </c>
      <c r="O75" s="6"/>
      <c r="P75" t="str">
        <f t="shared" si="20"/>
        <v/>
      </c>
      <c r="Q75" s="6"/>
      <c r="R75" t="str">
        <f t="shared" si="21"/>
        <v/>
      </c>
      <c r="S75" s="6"/>
      <c r="T75" t="str">
        <f t="shared" si="22"/>
        <v/>
      </c>
      <c r="U75" s="6"/>
      <c r="V75" t="str">
        <f t="shared" si="9"/>
        <v/>
      </c>
      <c r="W75" s="6"/>
      <c r="X75" t="str">
        <f t="shared" si="14"/>
        <v/>
      </c>
      <c r="Y75" t="str">
        <f t="shared" si="15"/>
        <v/>
      </c>
      <c r="Z75" t="str">
        <f t="shared" si="16"/>
        <v/>
      </c>
    </row>
    <row r="76" spans="1:26" x14ac:dyDescent="0.55000000000000004">
      <c r="A76" s="2">
        <v>66</v>
      </c>
      <c r="B76" s="2" t="str">
        <f>IF(基礎データ!B76="","",基礎データ!B76)</f>
        <v/>
      </c>
      <c r="C76" s="2" t="str">
        <f>IF(基礎データ!C76="","",基礎データ!C76)</f>
        <v/>
      </c>
      <c r="D76" s="19" t="str">
        <f>IF(基礎データ!D76="","",基礎データ!D76)</f>
        <v/>
      </c>
      <c r="E76" s="6"/>
      <c r="F76" t="str">
        <f t="shared" ref="F76:F139" si="23">IF(D76="","",E76/$E$9*$E$8)</f>
        <v/>
      </c>
      <c r="G76" s="6"/>
      <c r="H76" t="str">
        <f t="shared" ref="H76:H139" si="24">IF(D76="","",G76/$G$9*$G$8)</f>
        <v/>
      </c>
      <c r="I76" s="6"/>
      <c r="J76" t="str">
        <f t="shared" ref="J76:J139" si="25">IF(D76="","",I76/$I$9*$I$8)</f>
        <v/>
      </c>
      <c r="K76" s="6"/>
      <c r="L76" t="str">
        <f t="shared" ref="L76:L139" si="26">IF(D76="","",K76/$K$9*$K$8)</f>
        <v/>
      </c>
      <c r="M76" s="6"/>
      <c r="N76" t="str">
        <f t="shared" si="19"/>
        <v/>
      </c>
      <c r="O76" s="6"/>
      <c r="P76" t="str">
        <f t="shared" ref="P76:P139" si="27">IF(D76="","",O76/$O$9*$O$8)</f>
        <v/>
      </c>
      <c r="Q76" s="6"/>
      <c r="R76" t="str">
        <f t="shared" ref="R76:R139" si="28">IF(D76="","",Q76/$Q$9*$Q$8)</f>
        <v/>
      </c>
      <c r="S76" s="6"/>
      <c r="T76" t="str">
        <f t="shared" ref="T76:T139" si="29">IF(D76="","",S76/$S$9*$S$8)</f>
        <v/>
      </c>
      <c r="U76" s="6"/>
      <c r="V76" t="str">
        <f t="shared" ref="V76:V139" si="30">IF(D76="","",U76/$U$9*$U$8)</f>
        <v/>
      </c>
      <c r="W76" s="6"/>
      <c r="X76" t="str">
        <f t="shared" si="14"/>
        <v/>
      </c>
      <c r="Y76" t="str">
        <f t="shared" si="15"/>
        <v/>
      </c>
      <c r="Z76" t="str">
        <f t="shared" si="16"/>
        <v/>
      </c>
    </row>
    <row r="77" spans="1:26" x14ac:dyDescent="0.55000000000000004">
      <c r="A77" s="2">
        <v>67</v>
      </c>
      <c r="B77" s="2" t="str">
        <f>IF(基礎データ!B77="","",基礎データ!B77)</f>
        <v/>
      </c>
      <c r="C77" s="2" t="str">
        <f>IF(基礎データ!C77="","",基礎データ!C77)</f>
        <v/>
      </c>
      <c r="D77" s="19" t="str">
        <f>IF(基礎データ!D77="","",基礎データ!D77)</f>
        <v/>
      </c>
      <c r="E77" s="6"/>
      <c r="F77" t="str">
        <f t="shared" si="23"/>
        <v/>
      </c>
      <c r="G77" s="6"/>
      <c r="H77" t="str">
        <f t="shared" si="24"/>
        <v/>
      </c>
      <c r="I77" s="6"/>
      <c r="J77" t="str">
        <f t="shared" si="25"/>
        <v/>
      </c>
      <c r="K77" s="6"/>
      <c r="L77" t="str">
        <f t="shared" si="26"/>
        <v/>
      </c>
      <c r="M77" s="6"/>
      <c r="N77" t="str">
        <f t="shared" si="19"/>
        <v/>
      </c>
      <c r="O77" s="6"/>
      <c r="P77" t="str">
        <f t="shared" si="27"/>
        <v/>
      </c>
      <c r="Q77" s="6"/>
      <c r="R77" t="str">
        <f t="shared" si="28"/>
        <v/>
      </c>
      <c r="S77" s="6"/>
      <c r="T77" t="str">
        <f t="shared" si="29"/>
        <v/>
      </c>
      <c r="U77" s="6"/>
      <c r="V77" t="str">
        <f t="shared" si="30"/>
        <v/>
      </c>
      <c r="W77" s="6"/>
      <c r="X77" t="str">
        <f t="shared" si="14"/>
        <v/>
      </c>
      <c r="Y77" t="str">
        <f t="shared" si="15"/>
        <v/>
      </c>
      <c r="Z77" t="str">
        <f t="shared" si="16"/>
        <v/>
      </c>
    </row>
    <row r="78" spans="1:26" x14ac:dyDescent="0.55000000000000004">
      <c r="A78" s="2">
        <v>68</v>
      </c>
      <c r="B78" s="2" t="str">
        <f>IF(基礎データ!B78="","",基礎データ!B78)</f>
        <v/>
      </c>
      <c r="C78" s="2" t="str">
        <f>IF(基礎データ!C78="","",基礎データ!C78)</f>
        <v/>
      </c>
      <c r="D78" s="19" t="str">
        <f>IF(基礎データ!D78="","",基礎データ!D78)</f>
        <v/>
      </c>
      <c r="E78" s="6"/>
      <c r="F78" t="str">
        <f t="shared" si="23"/>
        <v/>
      </c>
      <c r="G78" s="6"/>
      <c r="H78" t="str">
        <f t="shared" si="24"/>
        <v/>
      </c>
      <c r="I78" s="6"/>
      <c r="J78" t="str">
        <f t="shared" si="25"/>
        <v/>
      </c>
      <c r="K78" s="6"/>
      <c r="L78" t="str">
        <f t="shared" si="26"/>
        <v/>
      </c>
      <c r="M78" s="6"/>
      <c r="N78" t="str">
        <f t="shared" si="19"/>
        <v/>
      </c>
      <c r="O78" s="6"/>
      <c r="P78" t="str">
        <f t="shared" si="27"/>
        <v/>
      </c>
      <c r="Q78" s="6"/>
      <c r="R78" t="str">
        <f t="shared" si="28"/>
        <v/>
      </c>
      <c r="S78" s="6"/>
      <c r="T78" t="str">
        <f t="shared" si="29"/>
        <v/>
      </c>
      <c r="U78" s="6"/>
      <c r="V78" t="str">
        <f t="shared" si="30"/>
        <v/>
      </c>
      <c r="W78" s="6"/>
      <c r="X78" t="str">
        <f t="shared" si="14"/>
        <v/>
      </c>
      <c r="Y78" t="str">
        <f t="shared" si="15"/>
        <v/>
      </c>
      <c r="Z78" t="str">
        <f t="shared" si="16"/>
        <v/>
      </c>
    </row>
    <row r="79" spans="1:26" x14ac:dyDescent="0.55000000000000004">
      <c r="A79" s="2">
        <v>69</v>
      </c>
      <c r="B79" s="2" t="str">
        <f>IF(基礎データ!B79="","",基礎データ!B79)</f>
        <v/>
      </c>
      <c r="C79" s="2" t="str">
        <f>IF(基礎データ!C79="","",基礎データ!C79)</f>
        <v/>
      </c>
      <c r="D79" s="19" t="str">
        <f>IF(基礎データ!D79="","",基礎データ!D79)</f>
        <v/>
      </c>
      <c r="E79" s="6"/>
      <c r="F79" t="str">
        <f t="shared" si="23"/>
        <v/>
      </c>
      <c r="G79" s="6"/>
      <c r="H79" t="str">
        <f t="shared" si="24"/>
        <v/>
      </c>
      <c r="I79" s="6"/>
      <c r="J79" t="str">
        <f t="shared" si="25"/>
        <v/>
      </c>
      <c r="K79" s="6"/>
      <c r="L79" t="str">
        <f t="shared" si="26"/>
        <v/>
      </c>
      <c r="M79" s="6"/>
      <c r="N79" t="str">
        <f t="shared" si="19"/>
        <v/>
      </c>
      <c r="O79" s="6"/>
      <c r="P79" t="str">
        <f t="shared" si="27"/>
        <v/>
      </c>
      <c r="Q79" s="6"/>
      <c r="R79" t="str">
        <f t="shared" si="28"/>
        <v/>
      </c>
      <c r="S79" s="6"/>
      <c r="T79" t="str">
        <f t="shared" si="29"/>
        <v/>
      </c>
      <c r="U79" s="6"/>
      <c r="V79" t="str">
        <f t="shared" si="30"/>
        <v/>
      </c>
      <c r="W79" s="6"/>
      <c r="X79" t="str">
        <f t="shared" si="14"/>
        <v/>
      </c>
      <c r="Y79" t="str">
        <f t="shared" si="15"/>
        <v/>
      </c>
      <c r="Z79" t="str">
        <f t="shared" si="16"/>
        <v/>
      </c>
    </row>
    <row r="80" spans="1:26" x14ac:dyDescent="0.55000000000000004">
      <c r="A80" s="2">
        <v>70</v>
      </c>
      <c r="B80" s="2" t="str">
        <f>IF(基礎データ!B80="","",基礎データ!B80)</f>
        <v/>
      </c>
      <c r="C80" s="2" t="str">
        <f>IF(基礎データ!C80="","",基礎データ!C80)</f>
        <v/>
      </c>
      <c r="D80" s="19" t="str">
        <f>IF(基礎データ!D80="","",基礎データ!D80)</f>
        <v/>
      </c>
      <c r="E80" s="6"/>
      <c r="F80" t="str">
        <f t="shared" si="23"/>
        <v/>
      </c>
      <c r="G80" s="6"/>
      <c r="H80" t="str">
        <f>IF(D80="","",G80/$G$9*$G$8)</f>
        <v/>
      </c>
      <c r="I80" s="6"/>
      <c r="J80" t="str">
        <f t="shared" si="25"/>
        <v/>
      </c>
      <c r="K80" s="6"/>
      <c r="L80" t="str">
        <f t="shared" si="26"/>
        <v/>
      </c>
      <c r="M80" s="6"/>
      <c r="N80" t="str">
        <f t="shared" si="19"/>
        <v/>
      </c>
      <c r="O80" s="6"/>
      <c r="P80" t="str">
        <f t="shared" si="27"/>
        <v/>
      </c>
      <c r="Q80" s="6"/>
      <c r="R80" t="str">
        <f t="shared" si="28"/>
        <v/>
      </c>
      <c r="S80" s="6"/>
      <c r="T80" t="str">
        <f t="shared" si="29"/>
        <v/>
      </c>
      <c r="U80" s="6"/>
      <c r="V80" t="str">
        <f t="shared" si="30"/>
        <v/>
      </c>
      <c r="W80" s="6"/>
      <c r="X80" t="str">
        <f t="shared" si="14"/>
        <v/>
      </c>
      <c r="Y80" t="str">
        <f t="shared" si="15"/>
        <v/>
      </c>
      <c r="Z80" t="str">
        <f t="shared" si="16"/>
        <v/>
      </c>
    </row>
    <row r="81" spans="1:26" x14ac:dyDescent="0.55000000000000004">
      <c r="A81" s="2">
        <v>71</v>
      </c>
      <c r="B81" s="2" t="str">
        <f>IF(基礎データ!B81="","",基礎データ!B81)</f>
        <v/>
      </c>
      <c r="C81" s="2" t="str">
        <f>IF(基礎データ!C81="","",基礎データ!C81)</f>
        <v/>
      </c>
      <c r="D81" s="19" t="str">
        <f>IF(基礎データ!D81="","",基礎データ!D81)</f>
        <v/>
      </c>
      <c r="E81" s="6"/>
      <c r="F81" t="str">
        <f t="shared" si="23"/>
        <v/>
      </c>
      <c r="G81" s="6"/>
      <c r="H81" t="str">
        <f t="shared" si="24"/>
        <v/>
      </c>
      <c r="I81" s="6"/>
      <c r="J81" t="str">
        <f t="shared" si="25"/>
        <v/>
      </c>
      <c r="K81" s="6"/>
      <c r="L81" t="str">
        <f t="shared" si="26"/>
        <v/>
      </c>
      <c r="M81" s="6"/>
      <c r="N81" t="str">
        <f t="shared" si="19"/>
        <v/>
      </c>
      <c r="O81" s="6"/>
      <c r="P81" t="str">
        <f t="shared" si="27"/>
        <v/>
      </c>
      <c r="Q81" s="6"/>
      <c r="R81" t="str">
        <f t="shared" si="28"/>
        <v/>
      </c>
      <c r="S81" s="6"/>
      <c r="T81" t="str">
        <f t="shared" si="29"/>
        <v/>
      </c>
      <c r="U81" s="6"/>
      <c r="V81" t="str">
        <f t="shared" si="30"/>
        <v/>
      </c>
      <c r="W81" s="6"/>
      <c r="X81" t="str">
        <f t="shared" si="14"/>
        <v/>
      </c>
      <c r="Y81" t="str">
        <f t="shared" si="15"/>
        <v/>
      </c>
      <c r="Z81" t="str">
        <f t="shared" si="16"/>
        <v/>
      </c>
    </row>
    <row r="82" spans="1:26" x14ac:dyDescent="0.55000000000000004">
      <c r="A82" s="2">
        <v>72</v>
      </c>
      <c r="B82" s="2" t="str">
        <f>IF(基礎データ!B82="","",基礎データ!B82)</f>
        <v/>
      </c>
      <c r="C82" s="2" t="str">
        <f>IF(基礎データ!C82="","",基礎データ!C82)</f>
        <v/>
      </c>
      <c r="D82" s="19" t="str">
        <f>IF(基礎データ!D82="","",基礎データ!D82)</f>
        <v/>
      </c>
      <c r="E82" s="6"/>
      <c r="F82" t="str">
        <f t="shared" si="23"/>
        <v/>
      </c>
      <c r="G82" s="6"/>
      <c r="H82" t="str">
        <f t="shared" si="24"/>
        <v/>
      </c>
      <c r="I82" s="6"/>
      <c r="J82" t="str">
        <f t="shared" si="25"/>
        <v/>
      </c>
      <c r="K82" s="6"/>
      <c r="L82" t="str">
        <f t="shared" si="26"/>
        <v/>
      </c>
      <c r="M82" s="6"/>
      <c r="N82" t="str">
        <f t="shared" si="19"/>
        <v/>
      </c>
      <c r="O82" s="6"/>
      <c r="P82" t="str">
        <f t="shared" si="27"/>
        <v/>
      </c>
      <c r="Q82" s="6"/>
      <c r="R82" t="str">
        <f t="shared" si="28"/>
        <v/>
      </c>
      <c r="S82" s="6"/>
      <c r="T82" t="str">
        <f t="shared" si="29"/>
        <v/>
      </c>
      <c r="U82" s="6"/>
      <c r="V82" t="str">
        <f t="shared" si="30"/>
        <v/>
      </c>
      <c r="W82" s="6"/>
      <c r="X82" t="str">
        <f t="shared" si="14"/>
        <v/>
      </c>
      <c r="Y82" t="str">
        <f t="shared" si="15"/>
        <v/>
      </c>
      <c r="Z82" t="str">
        <f t="shared" si="16"/>
        <v/>
      </c>
    </row>
    <row r="83" spans="1:26" x14ac:dyDescent="0.55000000000000004">
      <c r="A83" s="2">
        <v>73</v>
      </c>
      <c r="B83" s="2" t="str">
        <f>IF(基礎データ!B83="","",基礎データ!B83)</f>
        <v/>
      </c>
      <c r="C83" s="2" t="str">
        <f>IF(基礎データ!C83="","",基礎データ!C83)</f>
        <v/>
      </c>
      <c r="D83" s="19" t="str">
        <f>IF(基礎データ!D83="","",基礎データ!D83)</f>
        <v/>
      </c>
      <c r="E83" s="6"/>
      <c r="F83" t="str">
        <f t="shared" si="23"/>
        <v/>
      </c>
      <c r="G83" s="6"/>
      <c r="H83" t="str">
        <f t="shared" si="24"/>
        <v/>
      </c>
      <c r="I83" s="6"/>
      <c r="J83" t="str">
        <f t="shared" si="25"/>
        <v/>
      </c>
      <c r="K83" s="6"/>
      <c r="L83" t="str">
        <f t="shared" si="26"/>
        <v/>
      </c>
      <c r="M83" s="6"/>
      <c r="N83" t="str">
        <f t="shared" si="19"/>
        <v/>
      </c>
      <c r="O83" s="6"/>
      <c r="P83" t="str">
        <f t="shared" si="27"/>
        <v/>
      </c>
      <c r="Q83" s="6"/>
      <c r="R83" t="str">
        <f t="shared" si="28"/>
        <v/>
      </c>
      <c r="S83" s="6"/>
      <c r="T83" t="str">
        <f t="shared" si="29"/>
        <v/>
      </c>
      <c r="U83" s="6"/>
      <c r="V83" t="str">
        <f t="shared" si="30"/>
        <v/>
      </c>
      <c r="W83" s="6"/>
      <c r="X83" t="str">
        <f t="shared" si="14"/>
        <v/>
      </c>
      <c r="Y83" t="str">
        <f t="shared" si="15"/>
        <v/>
      </c>
      <c r="Z83" t="str">
        <f t="shared" si="16"/>
        <v/>
      </c>
    </row>
    <row r="84" spans="1:26" x14ac:dyDescent="0.55000000000000004">
      <c r="A84" s="2">
        <v>74</v>
      </c>
      <c r="B84" s="2" t="str">
        <f>IF(基礎データ!B84="","",基礎データ!B84)</f>
        <v/>
      </c>
      <c r="C84" s="2" t="str">
        <f>IF(基礎データ!C84="","",基礎データ!C84)</f>
        <v/>
      </c>
      <c r="D84" s="19" t="str">
        <f>IF(基礎データ!D84="","",基礎データ!D84)</f>
        <v/>
      </c>
      <c r="E84" s="6"/>
      <c r="F84" t="str">
        <f t="shared" si="23"/>
        <v/>
      </c>
      <c r="G84" s="6"/>
      <c r="H84" t="str">
        <f t="shared" si="24"/>
        <v/>
      </c>
      <c r="I84" s="6"/>
      <c r="J84" t="str">
        <f t="shared" si="25"/>
        <v/>
      </c>
      <c r="K84" s="6"/>
      <c r="L84" t="str">
        <f t="shared" si="26"/>
        <v/>
      </c>
      <c r="M84" s="6"/>
      <c r="N84" t="str">
        <f t="shared" si="19"/>
        <v/>
      </c>
      <c r="O84" s="6"/>
      <c r="P84" t="str">
        <f t="shared" si="27"/>
        <v/>
      </c>
      <c r="Q84" s="6"/>
      <c r="R84" t="str">
        <f t="shared" si="28"/>
        <v/>
      </c>
      <c r="S84" s="6"/>
      <c r="T84" t="str">
        <f t="shared" si="29"/>
        <v/>
      </c>
      <c r="U84" s="6"/>
      <c r="V84" t="str">
        <f t="shared" si="30"/>
        <v/>
      </c>
      <c r="W84" s="6"/>
      <c r="X84" t="str">
        <f t="shared" si="14"/>
        <v/>
      </c>
      <c r="Y84" t="str">
        <f t="shared" si="15"/>
        <v/>
      </c>
      <c r="Z84" t="str">
        <f t="shared" si="16"/>
        <v/>
      </c>
    </row>
    <row r="85" spans="1:26" x14ac:dyDescent="0.55000000000000004">
      <c r="A85" s="2">
        <v>75</v>
      </c>
      <c r="B85" s="2" t="str">
        <f>IF(基礎データ!B85="","",基礎データ!B85)</f>
        <v/>
      </c>
      <c r="C85" s="2" t="str">
        <f>IF(基礎データ!C85="","",基礎データ!C85)</f>
        <v/>
      </c>
      <c r="D85" s="19" t="str">
        <f>IF(基礎データ!D85="","",基礎データ!D85)</f>
        <v/>
      </c>
      <c r="E85" s="6"/>
      <c r="F85" t="str">
        <f t="shared" si="23"/>
        <v/>
      </c>
      <c r="G85" s="6"/>
      <c r="H85" t="str">
        <f t="shared" si="24"/>
        <v/>
      </c>
      <c r="I85" s="6"/>
      <c r="J85" t="str">
        <f t="shared" si="25"/>
        <v/>
      </c>
      <c r="K85" s="6"/>
      <c r="L85" t="str">
        <f t="shared" si="26"/>
        <v/>
      </c>
      <c r="M85" s="6"/>
      <c r="N85" t="str">
        <f t="shared" si="19"/>
        <v/>
      </c>
      <c r="O85" s="6"/>
      <c r="P85" t="str">
        <f t="shared" si="27"/>
        <v/>
      </c>
      <c r="Q85" s="6"/>
      <c r="R85" t="str">
        <f t="shared" si="28"/>
        <v/>
      </c>
      <c r="S85" s="6"/>
      <c r="T85" t="str">
        <f t="shared" si="29"/>
        <v/>
      </c>
      <c r="U85" s="6"/>
      <c r="V85" t="str">
        <f t="shared" si="30"/>
        <v/>
      </c>
      <c r="W85" s="6"/>
      <c r="X85" t="str">
        <f t="shared" ref="X85:X148" si="31">IF(D85="","",W85/$W$9*$W$8)</f>
        <v/>
      </c>
      <c r="Y85" t="str">
        <f t="shared" ref="Y85:Y148" si="32">IF(D85="","",(F85+H85+J85+L85+N85+P85+R85+T85+V85+X85)/$Y$8)</f>
        <v/>
      </c>
      <c r="Z85" t="str">
        <f t="shared" ref="Z85:Z148" si="33">IF(D85="","",Y85*100)</f>
        <v/>
      </c>
    </row>
    <row r="86" spans="1:26" x14ac:dyDescent="0.55000000000000004">
      <c r="A86" s="2">
        <v>76</v>
      </c>
      <c r="B86" s="2" t="str">
        <f>IF(基礎データ!B86="","",基礎データ!B86)</f>
        <v/>
      </c>
      <c r="C86" s="2" t="str">
        <f>IF(基礎データ!C86="","",基礎データ!C86)</f>
        <v/>
      </c>
      <c r="D86" s="19" t="str">
        <f>IF(基礎データ!D86="","",基礎データ!D86)</f>
        <v/>
      </c>
      <c r="E86" s="6"/>
      <c r="F86" t="str">
        <f t="shared" si="23"/>
        <v/>
      </c>
      <c r="G86" s="6"/>
      <c r="H86" t="str">
        <f t="shared" si="24"/>
        <v/>
      </c>
      <c r="I86" s="6"/>
      <c r="J86" t="str">
        <f t="shared" si="25"/>
        <v/>
      </c>
      <c r="K86" s="6"/>
      <c r="L86" t="str">
        <f t="shared" si="26"/>
        <v/>
      </c>
      <c r="M86" s="6"/>
      <c r="N86" t="str">
        <f t="shared" si="19"/>
        <v/>
      </c>
      <c r="O86" s="6"/>
      <c r="P86" t="str">
        <f t="shared" si="27"/>
        <v/>
      </c>
      <c r="Q86" s="6"/>
      <c r="R86" t="str">
        <f t="shared" si="28"/>
        <v/>
      </c>
      <c r="S86" s="6"/>
      <c r="T86" t="str">
        <f t="shared" si="29"/>
        <v/>
      </c>
      <c r="U86" s="6"/>
      <c r="V86" t="str">
        <f t="shared" si="30"/>
        <v/>
      </c>
      <c r="W86" s="6"/>
      <c r="X86" t="str">
        <f t="shared" si="31"/>
        <v/>
      </c>
      <c r="Y86" t="str">
        <f t="shared" si="32"/>
        <v/>
      </c>
      <c r="Z86" t="str">
        <f t="shared" si="33"/>
        <v/>
      </c>
    </row>
    <row r="87" spans="1:26" x14ac:dyDescent="0.55000000000000004">
      <c r="A87" s="2">
        <v>77</v>
      </c>
      <c r="B87" s="2" t="str">
        <f>IF(基礎データ!B87="","",基礎データ!B87)</f>
        <v/>
      </c>
      <c r="C87" s="2" t="str">
        <f>IF(基礎データ!C87="","",基礎データ!C87)</f>
        <v/>
      </c>
      <c r="D87" s="19" t="str">
        <f>IF(基礎データ!D87="","",基礎データ!D87)</f>
        <v/>
      </c>
      <c r="E87" s="6"/>
      <c r="F87" t="str">
        <f t="shared" si="23"/>
        <v/>
      </c>
      <c r="G87" s="6"/>
      <c r="H87" t="str">
        <f t="shared" si="24"/>
        <v/>
      </c>
      <c r="I87" s="6"/>
      <c r="J87" t="str">
        <f t="shared" si="25"/>
        <v/>
      </c>
      <c r="K87" s="6"/>
      <c r="L87" t="str">
        <f t="shared" si="26"/>
        <v/>
      </c>
      <c r="M87" s="6"/>
      <c r="N87" t="str">
        <f t="shared" si="19"/>
        <v/>
      </c>
      <c r="O87" s="6"/>
      <c r="P87" t="str">
        <f t="shared" si="27"/>
        <v/>
      </c>
      <c r="Q87" s="6"/>
      <c r="R87" t="str">
        <f t="shared" si="28"/>
        <v/>
      </c>
      <c r="S87" s="6"/>
      <c r="T87" t="str">
        <f t="shared" si="29"/>
        <v/>
      </c>
      <c r="U87" s="6"/>
      <c r="V87" t="str">
        <f t="shared" si="30"/>
        <v/>
      </c>
      <c r="W87" s="6"/>
      <c r="X87" t="str">
        <f t="shared" si="31"/>
        <v/>
      </c>
      <c r="Y87" t="str">
        <f t="shared" si="32"/>
        <v/>
      </c>
      <c r="Z87" t="str">
        <f t="shared" si="33"/>
        <v/>
      </c>
    </row>
    <row r="88" spans="1:26" x14ac:dyDescent="0.55000000000000004">
      <c r="A88" s="2">
        <v>78</v>
      </c>
      <c r="B88" s="2" t="str">
        <f>IF(基礎データ!B88="","",基礎データ!B88)</f>
        <v/>
      </c>
      <c r="C88" s="2" t="str">
        <f>IF(基礎データ!C88="","",基礎データ!C88)</f>
        <v/>
      </c>
      <c r="D88" s="19" t="str">
        <f>IF(基礎データ!D88="","",基礎データ!D88)</f>
        <v/>
      </c>
      <c r="E88" s="6"/>
      <c r="F88" t="str">
        <f t="shared" si="23"/>
        <v/>
      </c>
      <c r="G88" s="6"/>
      <c r="H88" t="str">
        <f t="shared" si="24"/>
        <v/>
      </c>
      <c r="I88" s="6"/>
      <c r="J88" t="str">
        <f t="shared" si="25"/>
        <v/>
      </c>
      <c r="K88" s="6"/>
      <c r="L88" t="str">
        <f t="shared" si="26"/>
        <v/>
      </c>
      <c r="M88" s="6"/>
      <c r="N88" t="str">
        <f t="shared" ref="N88:N151" si="34">IF(D88="","",M88/$M$9*$M$8)</f>
        <v/>
      </c>
      <c r="O88" s="6"/>
      <c r="P88" t="str">
        <f t="shared" si="27"/>
        <v/>
      </c>
      <c r="Q88" s="6"/>
      <c r="R88" t="str">
        <f t="shared" si="28"/>
        <v/>
      </c>
      <c r="S88" s="6"/>
      <c r="T88" t="str">
        <f t="shared" si="29"/>
        <v/>
      </c>
      <c r="U88" s="6"/>
      <c r="V88" t="str">
        <f t="shared" si="30"/>
        <v/>
      </c>
      <c r="W88" s="6"/>
      <c r="X88" t="str">
        <f t="shared" si="31"/>
        <v/>
      </c>
      <c r="Y88" t="str">
        <f t="shared" si="32"/>
        <v/>
      </c>
      <c r="Z88" t="str">
        <f t="shared" si="33"/>
        <v/>
      </c>
    </row>
    <row r="89" spans="1:26" x14ac:dyDescent="0.55000000000000004">
      <c r="A89" s="2">
        <v>79</v>
      </c>
      <c r="B89" s="2" t="str">
        <f>IF(基礎データ!B89="","",基礎データ!B89)</f>
        <v/>
      </c>
      <c r="C89" s="2" t="str">
        <f>IF(基礎データ!C89="","",基礎データ!C89)</f>
        <v/>
      </c>
      <c r="D89" s="19" t="str">
        <f>IF(基礎データ!D89="","",基礎データ!D89)</f>
        <v/>
      </c>
      <c r="E89" s="6"/>
      <c r="F89" t="str">
        <f t="shared" si="23"/>
        <v/>
      </c>
      <c r="G89" s="6"/>
      <c r="H89" t="str">
        <f t="shared" si="24"/>
        <v/>
      </c>
      <c r="I89" s="6"/>
      <c r="J89" t="str">
        <f t="shared" si="25"/>
        <v/>
      </c>
      <c r="K89" s="6"/>
      <c r="L89" t="str">
        <f t="shared" si="26"/>
        <v/>
      </c>
      <c r="M89" s="6"/>
      <c r="N89" t="str">
        <f t="shared" si="34"/>
        <v/>
      </c>
      <c r="O89" s="6"/>
      <c r="P89" t="str">
        <f t="shared" si="27"/>
        <v/>
      </c>
      <c r="Q89" s="6"/>
      <c r="R89" t="str">
        <f t="shared" si="28"/>
        <v/>
      </c>
      <c r="S89" s="6"/>
      <c r="T89" t="str">
        <f t="shared" si="29"/>
        <v/>
      </c>
      <c r="U89" s="6"/>
      <c r="V89" t="str">
        <f t="shared" si="30"/>
        <v/>
      </c>
      <c r="W89" s="6"/>
      <c r="X89" t="str">
        <f t="shared" si="31"/>
        <v/>
      </c>
      <c r="Y89" t="str">
        <f t="shared" si="32"/>
        <v/>
      </c>
      <c r="Z89" t="str">
        <f t="shared" si="33"/>
        <v/>
      </c>
    </row>
    <row r="90" spans="1:26" x14ac:dyDescent="0.55000000000000004">
      <c r="A90" s="2">
        <v>80</v>
      </c>
      <c r="B90" s="2" t="str">
        <f>IF(基礎データ!B90="","",基礎データ!B90)</f>
        <v/>
      </c>
      <c r="C90" s="2" t="str">
        <f>IF(基礎データ!C90="","",基礎データ!C90)</f>
        <v/>
      </c>
      <c r="D90" s="19" t="str">
        <f>IF(基礎データ!D90="","",基礎データ!D90)</f>
        <v/>
      </c>
      <c r="E90" s="6"/>
      <c r="F90" t="str">
        <f t="shared" si="23"/>
        <v/>
      </c>
      <c r="G90" s="6"/>
      <c r="H90" t="str">
        <f t="shared" si="24"/>
        <v/>
      </c>
      <c r="I90" s="6"/>
      <c r="J90" t="str">
        <f t="shared" si="25"/>
        <v/>
      </c>
      <c r="K90" s="6"/>
      <c r="L90" t="str">
        <f t="shared" si="26"/>
        <v/>
      </c>
      <c r="M90" s="6"/>
      <c r="N90" t="str">
        <f t="shared" si="34"/>
        <v/>
      </c>
      <c r="O90" s="6"/>
      <c r="P90" t="str">
        <f t="shared" si="27"/>
        <v/>
      </c>
      <c r="Q90" s="6"/>
      <c r="R90" t="str">
        <f t="shared" si="28"/>
        <v/>
      </c>
      <c r="S90" s="6"/>
      <c r="T90" t="str">
        <f t="shared" si="29"/>
        <v/>
      </c>
      <c r="U90" s="6"/>
      <c r="V90" t="str">
        <f t="shared" si="30"/>
        <v/>
      </c>
      <c r="W90" s="6"/>
      <c r="X90" t="str">
        <f t="shared" si="31"/>
        <v/>
      </c>
      <c r="Y90" t="str">
        <f t="shared" si="32"/>
        <v/>
      </c>
      <c r="Z90" t="str">
        <f t="shared" si="33"/>
        <v/>
      </c>
    </row>
    <row r="91" spans="1:26" x14ac:dyDescent="0.55000000000000004">
      <c r="A91" s="2">
        <v>81</v>
      </c>
      <c r="B91" s="2" t="str">
        <f>IF(基礎データ!B91="","",基礎データ!B91)</f>
        <v/>
      </c>
      <c r="C91" s="2" t="str">
        <f>IF(基礎データ!C91="","",基礎データ!C91)</f>
        <v/>
      </c>
      <c r="D91" s="19" t="str">
        <f>IF(基礎データ!D91="","",基礎データ!D91)</f>
        <v/>
      </c>
      <c r="E91" s="6"/>
      <c r="F91" t="str">
        <f t="shared" si="23"/>
        <v/>
      </c>
      <c r="G91" s="6"/>
      <c r="H91" t="str">
        <f t="shared" si="24"/>
        <v/>
      </c>
      <c r="I91" s="6"/>
      <c r="J91" t="str">
        <f t="shared" si="25"/>
        <v/>
      </c>
      <c r="K91" s="6"/>
      <c r="L91" t="str">
        <f t="shared" si="26"/>
        <v/>
      </c>
      <c r="M91" s="6"/>
      <c r="N91" t="str">
        <f t="shared" si="34"/>
        <v/>
      </c>
      <c r="O91" s="6"/>
      <c r="P91" t="str">
        <f t="shared" si="27"/>
        <v/>
      </c>
      <c r="Q91" s="6"/>
      <c r="R91" t="str">
        <f t="shared" si="28"/>
        <v/>
      </c>
      <c r="S91" s="6"/>
      <c r="T91" t="str">
        <f t="shared" si="29"/>
        <v/>
      </c>
      <c r="U91" s="6"/>
      <c r="V91" t="str">
        <f t="shared" si="30"/>
        <v/>
      </c>
      <c r="W91" s="6"/>
      <c r="X91" t="str">
        <f t="shared" si="31"/>
        <v/>
      </c>
      <c r="Y91" t="str">
        <f t="shared" si="32"/>
        <v/>
      </c>
      <c r="Z91" t="str">
        <f t="shared" si="33"/>
        <v/>
      </c>
    </row>
    <row r="92" spans="1:26" x14ac:dyDescent="0.55000000000000004">
      <c r="A92" s="2">
        <v>82</v>
      </c>
      <c r="B92" s="2" t="str">
        <f>IF(基礎データ!B92="","",基礎データ!B92)</f>
        <v/>
      </c>
      <c r="C92" s="2" t="str">
        <f>IF(基礎データ!C92="","",基礎データ!C92)</f>
        <v/>
      </c>
      <c r="D92" s="19" t="str">
        <f>IF(基礎データ!D92="","",基礎データ!D92)</f>
        <v/>
      </c>
      <c r="E92" s="6"/>
      <c r="F92" t="str">
        <f t="shared" si="23"/>
        <v/>
      </c>
      <c r="G92" s="6"/>
      <c r="H92" t="str">
        <f t="shared" si="24"/>
        <v/>
      </c>
      <c r="I92" s="6"/>
      <c r="J92" t="str">
        <f t="shared" si="25"/>
        <v/>
      </c>
      <c r="K92" s="6"/>
      <c r="L92" t="str">
        <f t="shared" si="26"/>
        <v/>
      </c>
      <c r="M92" s="6"/>
      <c r="N92" t="str">
        <f t="shared" si="34"/>
        <v/>
      </c>
      <c r="O92" s="6"/>
      <c r="P92" t="str">
        <f t="shared" si="27"/>
        <v/>
      </c>
      <c r="Q92" s="6"/>
      <c r="R92" t="str">
        <f t="shared" si="28"/>
        <v/>
      </c>
      <c r="S92" s="6"/>
      <c r="T92" t="str">
        <f t="shared" si="29"/>
        <v/>
      </c>
      <c r="U92" s="6"/>
      <c r="V92" t="str">
        <f t="shared" si="30"/>
        <v/>
      </c>
      <c r="W92" s="6"/>
      <c r="X92" t="str">
        <f t="shared" si="31"/>
        <v/>
      </c>
      <c r="Y92" t="str">
        <f t="shared" si="32"/>
        <v/>
      </c>
      <c r="Z92" t="str">
        <f t="shared" si="33"/>
        <v/>
      </c>
    </row>
    <row r="93" spans="1:26" x14ac:dyDescent="0.55000000000000004">
      <c r="A93" s="2">
        <v>83</v>
      </c>
      <c r="B93" s="2" t="str">
        <f>IF(基礎データ!B93="","",基礎データ!B93)</f>
        <v/>
      </c>
      <c r="C93" s="2" t="str">
        <f>IF(基礎データ!C93="","",基礎データ!C93)</f>
        <v/>
      </c>
      <c r="D93" s="19" t="str">
        <f>IF(基礎データ!D93="","",基礎データ!D93)</f>
        <v/>
      </c>
      <c r="E93" s="6"/>
      <c r="F93" t="str">
        <f t="shared" si="23"/>
        <v/>
      </c>
      <c r="G93" s="6"/>
      <c r="H93" t="str">
        <f t="shared" si="24"/>
        <v/>
      </c>
      <c r="I93" s="6"/>
      <c r="J93" t="str">
        <f t="shared" si="25"/>
        <v/>
      </c>
      <c r="K93" s="6"/>
      <c r="L93" t="str">
        <f t="shared" si="26"/>
        <v/>
      </c>
      <c r="M93" s="6"/>
      <c r="N93" t="str">
        <f t="shared" si="34"/>
        <v/>
      </c>
      <c r="O93" s="6"/>
      <c r="P93" t="str">
        <f t="shared" si="27"/>
        <v/>
      </c>
      <c r="Q93" s="6"/>
      <c r="R93" t="str">
        <f t="shared" si="28"/>
        <v/>
      </c>
      <c r="S93" s="6"/>
      <c r="T93" t="str">
        <f t="shared" si="29"/>
        <v/>
      </c>
      <c r="U93" s="6"/>
      <c r="V93" t="str">
        <f t="shared" si="30"/>
        <v/>
      </c>
      <c r="W93" s="6"/>
      <c r="X93" t="str">
        <f t="shared" si="31"/>
        <v/>
      </c>
      <c r="Y93" t="str">
        <f t="shared" si="32"/>
        <v/>
      </c>
      <c r="Z93" t="str">
        <f t="shared" si="33"/>
        <v/>
      </c>
    </row>
    <row r="94" spans="1:26" x14ac:dyDescent="0.55000000000000004">
      <c r="A94" s="2">
        <v>84</v>
      </c>
      <c r="B94" s="2" t="str">
        <f>IF(基礎データ!B94="","",基礎データ!B94)</f>
        <v/>
      </c>
      <c r="C94" s="2" t="str">
        <f>IF(基礎データ!C94="","",基礎データ!C94)</f>
        <v/>
      </c>
      <c r="D94" s="19" t="str">
        <f>IF(基礎データ!D94="","",基礎データ!D94)</f>
        <v/>
      </c>
      <c r="E94" s="6"/>
      <c r="F94" t="str">
        <f t="shared" si="23"/>
        <v/>
      </c>
      <c r="G94" s="6"/>
      <c r="H94" t="str">
        <f t="shared" si="24"/>
        <v/>
      </c>
      <c r="I94" s="6"/>
      <c r="J94" t="str">
        <f t="shared" si="25"/>
        <v/>
      </c>
      <c r="K94" s="6"/>
      <c r="L94" t="str">
        <f t="shared" si="26"/>
        <v/>
      </c>
      <c r="M94" s="6"/>
      <c r="N94" t="str">
        <f t="shared" si="34"/>
        <v/>
      </c>
      <c r="O94" s="6"/>
      <c r="P94" t="str">
        <f t="shared" si="27"/>
        <v/>
      </c>
      <c r="Q94" s="6"/>
      <c r="R94" t="str">
        <f t="shared" si="28"/>
        <v/>
      </c>
      <c r="S94" s="6"/>
      <c r="T94" t="str">
        <f t="shared" si="29"/>
        <v/>
      </c>
      <c r="U94" s="6"/>
      <c r="V94" t="str">
        <f t="shared" si="30"/>
        <v/>
      </c>
      <c r="W94" s="6"/>
      <c r="X94" t="str">
        <f t="shared" si="31"/>
        <v/>
      </c>
      <c r="Y94" t="str">
        <f t="shared" si="32"/>
        <v/>
      </c>
      <c r="Z94" t="str">
        <f t="shared" si="33"/>
        <v/>
      </c>
    </row>
    <row r="95" spans="1:26" x14ac:dyDescent="0.55000000000000004">
      <c r="A95" s="2">
        <v>85</v>
      </c>
      <c r="B95" s="2" t="str">
        <f>IF(基礎データ!B95="","",基礎データ!B95)</f>
        <v/>
      </c>
      <c r="C95" s="2" t="str">
        <f>IF(基礎データ!C95="","",基礎データ!C95)</f>
        <v/>
      </c>
      <c r="D95" s="19" t="str">
        <f>IF(基礎データ!D95="","",基礎データ!D95)</f>
        <v/>
      </c>
      <c r="E95" s="6"/>
      <c r="F95" t="str">
        <f t="shared" si="23"/>
        <v/>
      </c>
      <c r="G95" s="6"/>
      <c r="H95" t="str">
        <f t="shared" si="24"/>
        <v/>
      </c>
      <c r="I95" s="6"/>
      <c r="J95" t="str">
        <f t="shared" si="25"/>
        <v/>
      </c>
      <c r="K95" s="6"/>
      <c r="L95" t="str">
        <f t="shared" si="26"/>
        <v/>
      </c>
      <c r="M95" s="6"/>
      <c r="N95" t="str">
        <f t="shared" si="34"/>
        <v/>
      </c>
      <c r="O95" s="6"/>
      <c r="P95" t="str">
        <f t="shared" si="27"/>
        <v/>
      </c>
      <c r="Q95" s="6"/>
      <c r="R95" t="str">
        <f t="shared" si="28"/>
        <v/>
      </c>
      <c r="S95" s="6"/>
      <c r="T95" t="str">
        <f t="shared" si="29"/>
        <v/>
      </c>
      <c r="U95" s="6"/>
      <c r="V95" t="str">
        <f t="shared" si="30"/>
        <v/>
      </c>
      <c r="W95" s="6"/>
      <c r="X95" t="str">
        <f t="shared" si="31"/>
        <v/>
      </c>
      <c r="Y95" t="str">
        <f t="shared" si="32"/>
        <v/>
      </c>
      <c r="Z95" t="str">
        <f t="shared" si="33"/>
        <v/>
      </c>
    </row>
    <row r="96" spans="1:26" x14ac:dyDescent="0.55000000000000004">
      <c r="A96" s="2">
        <v>86</v>
      </c>
      <c r="B96" s="2" t="str">
        <f>IF(基礎データ!B96="","",基礎データ!B96)</f>
        <v/>
      </c>
      <c r="C96" s="2" t="str">
        <f>IF(基礎データ!C96="","",基礎データ!C96)</f>
        <v/>
      </c>
      <c r="D96" s="19" t="str">
        <f>IF(基礎データ!D96="","",基礎データ!D96)</f>
        <v/>
      </c>
      <c r="E96" s="6"/>
      <c r="F96" t="str">
        <f t="shared" si="23"/>
        <v/>
      </c>
      <c r="G96" s="6"/>
      <c r="H96" t="str">
        <f t="shared" si="24"/>
        <v/>
      </c>
      <c r="I96" s="6"/>
      <c r="J96" t="str">
        <f t="shared" si="25"/>
        <v/>
      </c>
      <c r="K96" s="6"/>
      <c r="L96" t="str">
        <f t="shared" si="26"/>
        <v/>
      </c>
      <c r="M96" s="6"/>
      <c r="N96" t="str">
        <f t="shared" si="34"/>
        <v/>
      </c>
      <c r="O96" s="6"/>
      <c r="P96" t="str">
        <f t="shared" si="27"/>
        <v/>
      </c>
      <c r="Q96" s="6"/>
      <c r="R96" t="str">
        <f t="shared" si="28"/>
        <v/>
      </c>
      <c r="S96" s="6"/>
      <c r="T96" t="str">
        <f t="shared" si="29"/>
        <v/>
      </c>
      <c r="U96" s="6"/>
      <c r="V96" t="str">
        <f t="shared" si="30"/>
        <v/>
      </c>
      <c r="W96" s="6"/>
      <c r="X96" t="str">
        <f t="shared" si="31"/>
        <v/>
      </c>
      <c r="Y96" t="str">
        <f t="shared" si="32"/>
        <v/>
      </c>
      <c r="Z96" t="str">
        <f t="shared" si="33"/>
        <v/>
      </c>
    </row>
    <row r="97" spans="1:26" x14ac:dyDescent="0.55000000000000004">
      <c r="A97" s="2">
        <v>87</v>
      </c>
      <c r="B97" s="2" t="str">
        <f>IF(基礎データ!B97="","",基礎データ!B97)</f>
        <v/>
      </c>
      <c r="C97" s="2" t="str">
        <f>IF(基礎データ!C97="","",基礎データ!C97)</f>
        <v/>
      </c>
      <c r="D97" s="19" t="str">
        <f>IF(基礎データ!D97="","",基礎データ!D97)</f>
        <v/>
      </c>
      <c r="E97" s="6"/>
      <c r="F97" t="str">
        <f t="shared" si="23"/>
        <v/>
      </c>
      <c r="G97" s="6"/>
      <c r="H97" t="str">
        <f t="shared" si="24"/>
        <v/>
      </c>
      <c r="I97" s="6"/>
      <c r="J97" t="str">
        <f t="shared" si="25"/>
        <v/>
      </c>
      <c r="K97" s="6"/>
      <c r="L97" t="str">
        <f t="shared" si="26"/>
        <v/>
      </c>
      <c r="M97" s="6"/>
      <c r="N97" t="str">
        <f t="shared" si="34"/>
        <v/>
      </c>
      <c r="O97" s="6"/>
      <c r="P97" t="str">
        <f t="shared" si="27"/>
        <v/>
      </c>
      <c r="Q97" s="6"/>
      <c r="R97" t="str">
        <f t="shared" si="28"/>
        <v/>
      </c>
      <c r="S97" s="6"/>
      <c r="T97" t="str">
        <f t="shared" si="29"/>
        <v/>
      </c>
      <c r="U97" s="6"/>
      <c r="V97" t="str">
        <f t="shared" si="30"/>
        <v/>
      </c>
      <c r="W97" s="6"/>
      <c r="X97" t="str">
        <f t="shared" si="31"/>
        <v/>
      </c>
      <c r="Y97" t="str">
        <f t="shared" si="32"/>
        <v/>
      </c>
      <c r="Z97" t="str">
        <f t="shared" si="33"/>
        <v/>
      </c>
    </row>
    <row r="98" spans="1:26" x14ac:dyDescent="0.55000000000000004">
      <c r="A98" s="2">
        <v>88</v>
      </c>
      <c r="B98" s="2" t="str">
        <f>IF(基礎データ!B98="","",基礎データ!B98)</f>
        <v/>
      </c>
      <c r="C98" s="2" t="str">
        <f>IF(基礎データ!C98="","",基礎データ!C98)</f>
        <v/>
      </c>
      <c r="D98" s="19" t="str">
        <f>IF(基礎データ!D98="","",基礎データ!D98)</f>
        <v/>
      </c>
      <c r="E98" s="6"/>
      <c r="F98" t="str">
        <f t="shared" si="23"/>
        <v/>
      </c>
      <c r="G98" s="6"/>
      <c r="H98" t="str">
        <f t="shared" si="24"/>
        <v/>
      </c>
      <c r="I98" s="6"/>
      <c r="J98" t="str">
        <f t="shared" si="25"/>
        <v/>
      </c>
      <c r="K98" s="6"/>
      <c r="L98" t="str">
        <f t="shared" si="26"/>
        <v/>
      </c>
      <c r="M98" s="6"/>
      <c r="N98" t="str">
        <f t="shared" si="34"/>
        <v/>
      </c>
      <c r="O98" s="6"/>
      <c r="P98" t="str">
        <f t="shared" si="27"/>
        <v/>
      </c>
      <c r="Q98" s="6"/>
      <c r="R98" t="str">
        <f t="shared" si="28"/>
        <v/>
      </c>
      <c r="S98" s="6"/>
      <c r="T98" t="str">
        <f t="shared" si="29"/>
        <v/>
      </c>
      <c r="U98" s="6"/>
      <c r="V98" t="str">
        <f t="shared" si="30"/>
        <v/>
      </c>
      <c r="W98" s="6"/>
      <c r="X98" t="str">
        <f t="shared" si="31"/>
        <v/>
      </c>
      <c r="Y98" t="str">
        <f t="shared" si="32"/>
        <v/>
      </c>
      <c r="Z98" t="str">
        <f t="shared" si="33"/>
        <v/>
      </c>
    </row>
    <row r="99" spans="1:26" x14ac:dyDescent="0.55000000000000004">
      <c r="A99" s="2">
        <v>89</v>
      </c>
      <c r="B99" s="2" t="str">
        <f>IF(基礎データ!B99="","",基礎データ!B99)</f>
        <v/>
      </c>
      <c r="C99" s="2" t="str">
        <f>IF(基礎データ!C99="","",基礎データ!C99)</f>
        <v/>
      </c>
      <c r="D99" s="19" t="str">
        <f>IF(基礎データ!D99="","",基礎データ!D99)</f>
        <v/>
      </c>
      <c r="E99" s="6"/>
      <c r="F99" t="str">
        <f t="shared" si="23"/>
        <v/>
      </c>
      <c r="G99" s="6"/>
      <c r="H99" t="str">
        <f t="shared" si="24"/>
        <v/>
      </c>
      <c r="I99" s="6"/>
      <c r="J99" t="str">
        <f t="shared" si="25"/>
        <v/>
      </c>
      <c r="K99" s="6"/>
      <c r="L99" t="str">
        <f t="shared" si="26"/>
        <v/>
      </c>
      <c r="M99" s="6"/>
      <c r="N99" t="str">
        <f t="shared" si="34"/>
        <v/>
      </c>
      <c r="O99" s="6"/>
      <c r="P99" t="str">
        <f t="shared" si="27"/>
        <v/>
      </c>
      <c r="Q99" s="6"/>
      <c r="R99" t="str">
        <f t="shared" si="28"/>
        <v/>
      </c>
      <c r="S99" s="6"/>
      <c r="T99" t="str">
        <f t="shared" si="29"/>
        <v/>
      </c>
      <c r="U99" s="6"/>
      <c r="V99" t="str">
        <f t="shared" si="30"/>
        <v/>
      </c>
      <c r="W99" s="6"/>
      <c r="X99" t="str">
        <f t="shared" si="31"/>
        <v/>
      </c>
      <c r="Y99" t="str">
        <f t="shared" si="32"/>
        <v/>
      </c>
      <c r="Z99" t="str">
        <f t="shared" si="33"/>
        <v/>
      </c>
    </row>
    <row r="100" spans="1:26" x14ac:dyDescent="0.55000000000000004">
      <c r="A100" s="2">
        <v>90</v>
      </c>
      <c r="B100" s="2" t="str">
        <f>IF(基礎データ!B100="","",基礎データ!B100)</f>
        <v/>
      </c>
      <c r="C100" s="2" t="str">
        <f>IF(基礎データ!C100="","",基礎データ!C100)</f>
        <v/>
      </c>
      <c r="D100" s="19" t="str">
        <f>IF(基礎データ!D100="","",基礎データ!D100)</f>
        <v/>
      </c>
      <c r="E100" s="6"/>
      <c r="F100" t="str">
        <f t="shared" si="23"/>
        <v/>
      </c>
      <c r="G100" s="6"/>
      <c r="H100" t="str">
        <f t="shared" si="24"/>
        <v/>
      </c>
      <c r="I100" s="6"/>
      <c r="J100" t="str">
        <f t="shared" si="25"/>
        <v/>
      </c>
      <c r="K100" s="6"/>
      <c r="L100" t="str">
        <f t="shared" si="26"/>
        <v/>
      </c>
      <c r="M100" s="6"/>
      <c r="N100" t="str">
        <f t="shared" si="34"/>
        <v/>
      </c>
      <c r="O100" s="6"/>
      <c r="P100" t="str">
        <f t="shared" si="27"/>
        <v/>
      </c>
      <c r="Q100" s="6"/>
      <c r="R100" t="str">
        <f t="shared" si="28"/>
        <v/>
      </c>
      <c r="S100" s="6"/>
      <c r="T100" t="str">
        <f t="shared" si="29"/>
        <v/>
      </c>
      <c r="U100" s="6"/>
      <c r="V100" t="str">
        <f t="shared" si="30"/>
        <v/>
      </c>
      <c r="W100" s="6"/>
      <c r="X100" t="str">
        <f t="shared" si="31"/>
        <v/>
      </c>
      <c r="Y100" t="str">
        <f t="shared" si="32"/>
        <v/>
      </c>
      <c r="Z100" t="str">
        <f t="shared" si="33"/>
        <v/>
      </c>
    </row>
    <row r="101" spans="1:26" x14ac:dyDescent="0.55000000000000004">
      <c r="A101" s="2">
        <v>91</v>
      </c>
      <c r="B101" s="2" t="str">
        <f>IF(基礎データ!B101="","",基礎データ!B101)</f>
        <v/>
      </c>
      <c r="C101" s="2" t="str">
        <f>IF(基礎データ!C101="","",基礎データ!C101)</f>
        <v/>
      </c>
      <c r="D101" s="19" t="str">
        <f>IF(基礎データ!D101="","",基礎データ!D101)</f>
        <v/>
      </c>
      <c r="E101" s="6"/>
      <c r="F101" t="str">
        <f t="shared" si="23"/>
        <v/>
      </c>
      <c r="G101" s="6"/>
      <c r="H101" t="str">
        <f t="shared" si="24"/>
        <v/>
      </c>
      <c r="I101" s="6"/>
      <c r="J101" t="str">
        <f t="shared" si="25"/>
        <v/>
      </c>
      <c r="K101" s="6"/>
      <c r="L101" t="str">
        <f t="shared" si="26"/>
        <v/>
      </c>
      <c r="M101" s="6"/>
      <c r="N101" t="str">
        <f t="shared" si="34"/>
        <v/>
      </c>
      <c r="O101" s="6"/>
      <c r="P101" t="str">
        <f t="shared" si="27"/>
        <v/>
      </c>
      <c r="Q101" s="6"/>
      <c r="R101" t="str">
        <f t="shared" si="28"/>
        <v/>
      </c>
      <c r="S101" s="6"/>
      <c r="T101" t="str">
        <f t="shared" si="29"/>
        <v/>
      </c>
      <c r="U101" s="6"/>
      <c r="V101" t="str">
        <f t="shared" si="30"/>
        <v/>
      </c>
      <c r="W101" s="6"/>
      <c r="X101" t="str">
        <f t="shared" si="31"/>
        <v/>
      </c>
      <c r="Y101" t="str">
        <f t="shared" si="32"/>
        <v/>
      </c>
      <c r="Z101" t="str">
        <f t="shared" si="33"/>
        <v/>
      </c>
    </row>
    <row r="102" spans="1:26" x14ac:dyDescent="0.55000000000000004">
      <c r="A102" s="2">
        <v>92</v>
      </c>
      <c r="B102" s="2" t="str">
        <f>IF(基礎データ!B102="","",基礎データ!B102)</f>
        <v/>
      </c>
      <c r="C102" s="2" t="str">
        <f>IF(基礎データ!C102="","",基礎データ!C102)</f>
        <v/>
      </c>
      <c r="D102" s="19" t="str">
        <f>IF(基礎データ!D102="","",基礎データ!D102)</f>
        <v/>
      </c>
      <c r="E102" s="6"/>
      <c r="F102" t="str">
        <f t="shared" si="23"/>
        <v/>
      </c>
      <c r="G102" s="6"/>
      <c r="H102" t="str">
        <f t="shared" si="24"/>
        <v/>
      </c>
      <c r="I102" s="6"/>
      <c r="J102" t="str">
        <f t="shared" si="25"/>
        <v/>
      </c>
      <c r="K102" s="6"/>
      <c r="L102" t="str">
        <f t="shared" si="26"/>
        <v/>
      </c>
      <c r="M102" s="6"/>
      <c r="N102" t="str">
        <f t="shared" si="34"/>
        <v/>
      </c>
      <c r="O102" s="6"/>
      <c r="P102" t="str">
        <f t="shared" si="27"/>
        <v/>
      </c>
      <c r="Q102" s="6"/>
      <c r="R102" t="str">
        <f t="shared" si="28"/>
        <v/>
      </c>
      <c r="S102" s="6"/>
      <c r="T102" t="str">
        <f t="shared" si="29"/>
        <v/>
      </c>
      <c r="U102" s="6"/>
      <c r="V102" t="str">
        <f t="shared" si="30"/>
        <v/>
      </c>
      <c r="W102" s="6"/>
      <c r="X102" t="str">
        <f t="shared" si="31"/>
        <v/>
      </c>
      <c r="Y102" t="str">
        <f t="shared" si="32"/>
        <v/>
      </c>
      <c r="Z102" t="str">
        <f t="shared" si="33"/>
        <v/>
      </c>
    </row>
    <row r="103" spans="1:26" x14ac:dyDescent="0.55000000000000004">
      <c r="A103" s="2">
        <v>93</v>
      </c>
      <c r="B103" s="2" t="str">
        <f>IF(基礎データ!B103="","",基礎データ!B103)</f>
        <v/>
      </c>
      <c r="C103" s="2" t="str">
        <f>IF(基礎データ!C103="","",基礎データ!C103)</f>
        <v/>
      </c>
      <c r="D103" s="19" t="str">
        <f>IF(基礎データ!D103="","",基礎データ!D103)</f>
        <v/>
      </c>
      <c r="E103" s="6"/>
      <c r="F103" t="str">
        <f t="shared" si="23"/>
        <v/>
      </c>
      <c r="G103" s="6"/>
      <c r="H103" t="str">
        <f t="shared" si="24"/>
        <v/>
      </c>
      <c r="I103" s="6"/>
      <c r="J103" t="str">
        <f t="shared" si="25"/>
        <v/>
      </c>
      <c r="K103" s="6"/>
      <c r="L103" t="str">
        <f t="shared" si="26"/>
        <v/>
      </c>
      <c r="M103" s="6"/>
      <c r="N103" t="str">
        <f t="shared" si="34"/>
        <v/>
      </c>
      <c r="O103" s="6"/>
      <c r="P103" t="str">
        <f t="shared" si="27"/>
        <v/>
      </c>
      <c r="Q103" s="6"/>
      <c r="R103" t="str">
        <f t="shared" si="28"/>
        <v/>
      </c>
      <c r="S103" s="6"/>
      <c r="T103" t="str">
        <f t="shared" si="29"/>
        <v/>
      </c>
      <c r="U103" s="6"/>
      <c r="V103" t="str">
        <f t="shared" si="30"/>
        <v/>
      </c>
      <c r="W103" s="6"/>
      <c r="X103" t="str">
        <f t="shared" si="31"/>
        <v/>
      </c>
      <c r="Y103" t="str">
        <f t="shared" si="32"/>
        <v/>
      </c>
      <c r="Z103" t="str">
        <f t="shared" si="33"/>
        <v/>
      </c>
    </row>
    <row r="104" spans="1:26" x14ac:dyDescent="0.55000000000000004">
      <c r="A104" s="2">
        <v>94</v>
      </c>
      <c r="B104" s="2" t="str">
        <f>IF(基礎データ!B104="","",基礎データ!B104)</f>
        <v/>
      </c>
      <c r="C104" s="2" t="str">
        <f>IF(基礎データ!C104="","",基礎データ!C104)</f>
        <v/>
      </c>
      <c r="D104" s="19" t="str">
        <f>IF(基礎データ!D104="","",基礎データ!D104)</f>
        <v/>
      </c>
      <c r="E104" s="6"/>
      <c r="F104" t="str">
        <f t="shared" si="23"/>
        <v/>
      </c>
      <c r="G104" s="6"/>
      <c r="H104" t="str">
        <f t="shared" si="24"/>
        <v/>
      </c>
      <c r="I104" s="6"/>
      <c r="J104" t="str">
        <f t="shared" si="25"/>
        <v/>
      </c>
      <c r="K104" s="6"/>
      <c r="L104" t="str">
        <f t="shared" si="26"/>
        <v/>
      </c>
      <c r="M104" s="6"/>
      <c r="N104" t="str">
        <f t="shared" si="34"/>
        <v/>
      </c>
      <c r="O104" s="6"/>
      <c r="P104" t="str">
        <f t="shared" si="27"/>
        <v/>
      </c>
      <c r="Q104" s="6"/>
      <c r="R104" t="str">
        <f t="shared" si="28"/>
        <v/>
      </c>
      <c r="S104" s="6"/>
      <c r="T104" t="str">
        <f t="shared" si="29"/>
        <v/>
      </c>
      <c r="U104" s="6"/>
      <c r="V104" t="str">
        <f t="shared" si="30"/>
        <v/>
      </c>
      <c r="W104" s="6"/>
      <c r="X104" t="str">
        <f t="shared" si="31"/>
        <v/>
      </c>
      <c r="Y104" t="str">
        <f t="shared" si="32"/>
        <v/>
      </c>
      <c r="Z104" t="str">
        <f t="shared" si="33"/>
        <v/>
      </c>
    </row>
    <row r="105" spans="1:26" x14ac:dyDescent="0.55000000000000004">
      <c r="A105" s="2">
        <v>95</v>
      </c>
      <c r="B105" s="2" t="str">
        <f>IF(基礎データ!B105="","",基礎データ!B105)</f>
        <v/>
      </c>
      <c r="C105" s="2" t="str">
        <f>IF(基礎データ!C105="","",基礎データ!C105)</f>
        <v/>
      </c>
      <c r="D105" s="19" t="str">
        <f>IF(基礎データ!D105="","",基礎データ!D105)</f>
        <v/>
      </c>
      <c r="E105" s="6"/>
      <c r="F105" t="str">
        <f t="shared" si="23"/>
        <v/>
      </c>
      <c r="G105" s="6"/>
      <c r="H105" t="str">
        <f t="shared" si="24"/>
        <v/>
      </c>
      <c r="I105" s="6"/>
      <c r="J105" t="str">
        <f t="shared" si="25"/>
        <v/>
      </c>
      <c r="K105" s="6"/>
      <c r="L105" t="str">
        <f t="shared" si="26"/>
        <v/>
      </c>
      <c r="M105" s="6"/>
      <c r="N105" t="str">
        <f t="shared" si="34"/>
        <v/>
      </c>
      <c r="O105" s="6"/>
      <c r="P105" t="str">
        <f t="shared" si="27"/>
        <v/>
      </c>
      <c r="Q105" s="6"/>
      <c r="R105" t="str">
        <f t="shared" si="28"/>
        <v/>
      </c>
      <c r="S105" s="6"/>
      <c r="T105" t="str">
        <f t="shared" si="29"/>
        <v/>
      </c>
      <c r="U105" s="6"/>
      <c r="V105" t="str">
        <f t="shared" si="30"/>
        <v/>
      </c>
      <c r="W105" s="6"/>
      <c r="X105" t="str">
        <f t="shared" si="31"/>
        <v/>
      </c>
      <c r="Y105" t="str">
        <f t="shared" si="32"/>
        <v/>
      </c>
      <c r="Z105" t="str">
        <f t="shared" si="33"/>
        <v/>
      </c>
    </row>
    <row r="106" spans="1:26" x14ac:dyDescent="0.55000000000000004">
      <c r="A106" s="2">
        <v>96</v>
      </c>
      <c r="B106" s="2" t="str">
        <f>IF(基礎データ!B106="","",基礎データ!B106)</f>
        <v/>
      </c>
      <c r="C106" s="2" t="str">
        <f>IF(基礎データ!C106="","",基礎データ!C106)</f>
        <v/>
      </c>
      <c r="D106" s="19" t="str">
        <f>IF(基礎データ!D106="","",基礎データ!D106)</f>
        <v/>
      </c>
      <c r="E106" s="6"/>
      <c r="F106" t="str">
        <f t="shared" si="23"/>
        <v/>
      </c>
      <c r="G106" s="6"/>
      <c r="H106" t="str">
        <f t="shared" si="24"/>
        <v/>
      </c>
      <c r="I106" s="6"/>
      <c r="J106" t="str">
        <f t="shared" si="25"/>
        <v/>
      </c>
      <c r="K106" s="6"/>
      <c r="L106" t="str">
        <f t="shared" si="26"/>
        <v/>
      </c>
      <c r="M106" s="6"/>
      <c r="N106" t="str">
        <f t="shared" si="34"/>
        <v/>
      </c>
      <c r="O106" s="6"/>
      <c r="P106" t="str">
        <f t="shared" si="27"/>
        <v/>
      </c>
      <c r="Q106" s="6"/>
      <c r="R106" t="str">
        <f t="shared" si="28"/>
        <v/>
      </c>
      <c r="S106" s="6"/>
      <c r="T106" t="str">
        <f t="shared" si="29"/>
        <v/>
      </c>
      <c r="U106" s="6"/>
      <c r="V106" t="str">
        <f t="shared" si="30"/>
        <v/>
      </c>
      <c r="W106" s="6"/>
      <c r="X106" t="str">
        <f t="shared" si="31"/>
        <v/>
      </c>
      <c r="Y106" t="str">
        <f t="shared" si="32"/>
        <v/>
      </c>
      <c r="Z106" t="str">
        <f t="shared" si="33"/>
        <v/>
      </c>
    </row>
    <row r="107" spans="1:26" x14ac:dyDescent="0.55000000000000004">
      <c r="A107" s="2">
        <v>97</v>
      </c>
      <c r="B107" s="2" t="str">
        <f>IF(基礎データ!B107="","",基礎データ!B107)</f>
        <v/>
      </c>
      <c r="C107" s="2" t="str">
        <f>IF(基礎データ!C107="","",基礎データ!C107)</f>
        <v/>
      </c>
      <c r="D107" s="19" t="str">
        <f>IF(基礎データ!D107="","",基礎データ!D107)</f>
        <v/>
      </c>
      <c r="E107" s="6"/>
      <c r="F107" t="str">
        <f t="shared" si="23"/>
        <v/>
      </c>
      <c r="G107" s="6"/>
      <c r="H107" t="str">
        <f t="shared" si="24"/>
        <v/>
      </c>
      <c r="I107" s="6"/>
      <c r="J107" t="str">
        <f t="shared" si="25"/>
        <v/>
      </c>
      <c r="K107" s="6"/>
      <c r="L107" t="str">
        <f t="shared" si="26"/>
        <v/>
      </c>
      <c r="M107" s="6"/>
      <c r="N107" t="str">
        <f t="shared" si="34"/>
        <v/>
      </c>
      <c r="O107" s="6"/>
      <c r="P107" t="str">
        <f t="shared" si="27"/>
        <v/>
      </c>
      <c r="Q107" s="6"/>
      <c r="R107" t="str">
        <f t="shared" si="28"/>
        <v/>
      </c>
      <c r="S107" s="6"/>
      <c r="T107" t="str">
        <f t="shared" si="29"/>
        <v/>
      </c>
      <c r="U107" s="6"/>
      <c r="V107" t="str">
        <f t="shared" si="30"/>
        <v/>
      </c>
      <c r="W107" s="6"/>
      <c r="X107" t="str">
        <f t="shared" si="31"/>
        <v/>
      </c>
      <c r="Y107" t="str">
        <f t="shared" si="32"/>
        <v/>
      </c>
      <c r="Z107" t="str">
        <f t="shared" si="33"/>
        <v/>
      </c>
    </row>
    <row r="108" spans="1:26" x14ac:dyDescent="0.55000000000000004">
      <c r="A108" s="2">
        <v>98</v>
      </c>
      <c r="B108" s="2" t="str">
        <f>IF(基礎データ!B108="","",基礎データ!B108)</f>
        <v/>
      </c>
      <c r="C108" s="2" t="str">
        <f>IF(基礎データ!C108="","",基礎データ!C108)</f>
        <v/>
      </c>
      <c r="D108" s="19" t="str">
        <f>IF(基礎データ!D108="","",基礎データ!D108)</f>
        <v/>
      </c>
      <c r="E108" s="6"/>
      <c r="F108" t="str">
        <f t="shared" si="23"/>
        <v/>
      </c>
      <c r="G108" s="6"/>
      <c r="H108" t="str">
        <f t="shared" si="24"/>
        <v/>
      </c>
      <c r="I108" s="6"/>
      <c r="J108" t="str">
        <f t="shared" si="25"/>
        <v/>
      </c>
      <c r="K108" s="6"/>
      <c r="L108" t="str">
        <f t="shared" si="26"/>
        <v/>
      </c>
      <c r="M108" s="6"/>
      <c r="N108" t="str">
        <f t="shared" si="34"/>
        <v/>
      </c>
      <c r="O108" s="6"/>
      <c r="P108" t="str">
        <f t="shared" si="27"/>
        <v/>
      </c>
      <c r="Q108" s="6"/>
      <c r="R108" t="str">
        <f t="shared" si="28"/>
        <v/>
      </c>
      <c r="S108" s="6"/>
      <c r="T108" t="str">
        <f t="shared" si="29"/>
        <v/>
      </c>
      <c r="U108" s="6"/>
      <c r="V108" t="str">
        <f t="shared" si="30"/>
        <v/>
      </c>
      <c r="W108" s="6"/>
      <c r="X108" t="str">
        <f t="shared" si="31"/>
        <v/>
      </c>
      <c r="Y108" t="str">
        <f t="shared" si="32"/>
        <v/>
      </c>
      <c r="Z108" t="str">
        <f t="shared" si="33"/>
        <v/>
      </c>
    </row>
    <row r="109" spans="1:26" x14ac:dyDescent="0.55000000000000004">
      <c r="A109" s="2">
        <v>99</v>
      </c>
      <c r="B109" s="2" t="str">
        <f>IF(基礎データ!B109="","",基礎データ!B109)</f>
        <v/>
      </c>
      <c r="C109" s="2" t="str">
        <f>IF(基礎データ!C109="","",基礎データ!C109)</f>
        <v/>
      </c>
      <c r="D109" s="19" t="str">
        <f>IF(基礎データ!D109="","",基礎データ!D109)</f>
        <v/>
      </c>
      <c r="E109" s="6"/>
      <c r="F109" t="str">
        <f t="shared" si="23"/>
        <v/>
      </c>
      <c r="G109" s="6"/>
      <c r="H109" t="str">
        <f t="shared" si="24"/>
        <v/>
      </c>
      <c r="I109" s="6"/>
      <c r="J109" t="str">
        <f t="shared" si="25"/>
        <v/>
      </c>
      <c r="K109" s="6"/>
      <c r="L109" t="str">
        <f t="shared" si="26"/>
        <v/>
      </c>
      <c r="M109" s="6"/>
      <c r="N109" t="str">
        <f t="shared" si="34"/>
        <v/>
      </c>
      <c r="O109" s="6"/>
      <c r="P109" t="str">
        <f t="shared" si="27"/>
        <v/>
      </c>
      <c r="Q109" s="6"/>
      <c r="R109" t="str">
        <f t="shared" si="28"/>
        <v/>
      </c>
      <c r="S109" s="6"/>
      <c r="T109" t="str">
        <f t="shared" si="29"/>
        <v/>
      </c>
      <c r="U109" s="6"/>
      <c r="V109" t="str">
        <f t="shared" si="30"/>
        <v/>
      </c>
      <c r="W109" s="6"/>
      <c r="X109" t="str">
        <f t="shared" si="31"/>
        <v/>
      </c>
      <c r="Y109" t="str">
        <f t="shared" si="32"/>
        <v/>
      </c>
      <c r="Z109" t="str">
        <f t="shared" si="33"/>
        <v/>
      </c>
    </row>
    <row r="110" spans="1:26" x14ac:dyDescent="0.55000000000000004">
      <c r="A110" s="2">
        <v>100</v>
      </c>
      <c r="B110" s="2" t="str">
        <f>IF(基礎データ!B110="","",基礎データ!B110)</f>
        <v/>
      </c>
      <c r="C110" s="2" t="str">
        <f>IF(基礎データ!C110="","",基礎データ!C110)</f>
        <v/>
      </c>
      <c r="D110" s="19" t="str">
        <f>IF(基礎データ!D110="","",基礎データ!D110)</f>
        <v/>
      </c>
      <c r="E110" s="6"/>
      <c r="F110" t="str">
        <f t="shared" si="23"/>
        <v/>
      </c>
      <c r="G110" s="6"/>
      <c r="H110" t="str">
        <f t="shared" si="24"/>
        <v/>
      </c>
      <c r="I110" s="6"/>
      <c r="J110" t="str">
        <f t="shared" si="25"/>
        <v/>
      </c>
      <c r="K110" s="6"/>
      <c r="L110" t="str">
        <f t="shared" si="26"/>
        <v/>
      </c>
      <c r="M110" s="6"/>
      <c r="N110" t="str">
        <f t="shared" si="34"/>
        <v/>
      </c>
      <c r="O110" s="6"/>
      <c r="P110" t="str">
        <f t="shared" si="27"/>
        <v/>
      </c>
      <c r="Q110" s="6"/>
      <c r="R110" t="str">
        <f t="shared" si="28"/>
        <v/>
      </c>
      <c r="S110" s="6"/>
      <c r="T110" t="str">
        <f t="shared" si="29"/>
        <v/>
      </c>
      <c r="U110" s="6"/>
      <c r="V110" t="str">
        <f t="shared" si="30"/>
        <v/>
      </c>
      <c r="W110" s="6"/>
      <c r="X110" t="str">
        <f t="shared" si="31"/>
        <v/>
      </c>
      <c r="Y110" t="str">
        <f t="shared" si="32"/>
        <v/>
      </c>
      <c r="Z110" t="str">
        <f t="shared" si="33"/>
        <v/>
      </c>
    </row>
    <row r="111" spans="1:26" x14ac:dyDescent="0.55000000000000004">
      <c r="A111" s="2">
        <v>101</v>
      </c>
      <c r="B111" s="2" t="str">
        <f>IF(基礎データ!B111="","",基礎データ!B111)</f>
        <v/>
      </c>
      <c r="C111" s="2" t="str">
        <f>IF(基礎データ!C111="","",基礎データ!C111)</f>
        <v/>
      </c>
      <c r="D111" s="19" t="str">
        <f>IF(基礎データ!D111="","",基礎データ!D111)</f>
        <v/>
      </c>
      <c r="E111" s="6"/>
      <c r="F111" t="str">
        <f t="shared" si="23"/>
        <v/>
      </c>
      <c r="G111" s="6"/>
      <c r="H111" t="str">
        <f t="shared" si="24"/>
        <v/>
      </c>
      <c r="I111" s="6"/>
      <c r="J111" t="str">
        <f t="shared" si="25"/>
        <v/>
      </c>
      <c r="K111" s="6"/>
      <c r="L111" t="str">
        <f t="shared" si="26"/>
        <v/>
      </c>
      <c r="M111" s="6"/>
      <c r="N111" t="str">
        <f t="shared" si="34"/>
        <v/>
      </c>
      <c r="O111" s="6"/>
      <c r="P111" t="str">
        <f t="shared" si="27"/>
        <v/>
      </c>
      <c r="Q111" s="6"/>
      <c r="R111" t="str">
        <f t="shared" si="28"/>
        <v/>
      </c>
      <c r="S111" s="6"/>
      <c r="T111" t="str">
        <f t="shared" si="29"/>
        <v/>
      </c>
      <c r="U111" s="6"/>
      <c r="V111" t="str">
        <f t="shared" si="30"/>
        <v/>
      </c>
      <c r="W111" s="6"/>
      <c r="X111" t="str">
        <f t="shared" si="31"/>
        <v/>
      </c>
      <c r="Y111" t="str">
        <f t="shared" si="32"/>
        <v/>
      </c>
      <c r="Z111" t="str">
        <f t="shared" si="33"/>
        <v/>
      </c>
    </row>
    <row r="112" spans="1:26" x14ac:dyDescent="0.55000000000000004">
      <c r="A112" s="2">
        <v>102</v>
      </c>
      <c r="B112" s="2" t="str">
        <f>IF(基礎データ!B112="","",基礎データ!B112)</f>
        <v/>
      </c>
      <c r="C112" s="2" t="str">
        <f>IF(基礎データ!C112="","",基礎データ!C112)</f>
        <v/>
      </c>
      <c r="D112" s="19" t="str">
        <f>IF(基礎データ!D112="","",基礎データ!D112)</f>
        <v/>
      </c>
      <c r="E112" s="6"/>
      <c r="F112" t="str">
        <f t="shared" si="23"/>
        <v/>
      </c>
      <c r="G112" s="6"/>
      <c r="H112" t="str">
        <f t="shared" si="24"/>
        <v/>
      </c>
      <c r="I112" s="6"/>
      <c r="J112" t="str">
        <f t="shared" si="25"/>
        <v/>
      </c>
      <c r="K112" s="6"/>
      <c r="L112" t="str">
        <f t="shared" si="26"/>
        <v/>
      </c>
      <c r="M112" s="6"/>
      <c r="N112" t="str">
        <f t="shared" si="34"/>
        <v/>
      </c>
      <c r="O112" s="6"/>
      <c r="P112" t="str">
        <f t="shared" si="27"/>
        <v/>
      </c>
      <c r="Q112" s="6"/>
      <c r="R112" t="str">
        <f t="shared" si="28"/>
        <v/>
      </c>
      <c r="S112" s="6"/>
      <c r="T112" t="str">
        <f t="shared" si="29"/>
        <v/>
      </c>
      <c r="U112" s="6"/>
      <c r="V112" t="str">
        <f t="shared" si="30"/>
        <v/>
      </c>
      <c r="W112" s="6"/>
      <c r="X112" t="str">
        <f t="shared" si="31"/>
        <v/>
      </c>
      <c r="Y112" t="str">
        <f t="shared" si="32"/>
        <v/>
      </c>
      <c r="Z112" t="str">
        <f t="shared" si="33"/>
        <v/>
      </c>
    </row>
    <row r="113" spans="1:26" x14ac:dyDescent="0.55000000000000004">
      <c r="A113" s="2">
        <v>103</v>
      </c>
      <c r="B113" s="2" t="str">
        <f>IF(基礎データ!B113="","",基礎データ!B113)</f>
        <v/>
      </c>
      <c r="C113" s="2" t="str">
        <f>IF(基礎データ!C113="","",基礎データ!C113)</f>
        <v/>
      </c>
      <c r="D113" s="19" t="str">
        <f>IF(基礎データ!D113="","",基礎データ!D113)</f>
        <v/>
      </c>
      <c r="E113" s="6"/>
      <c r="F113" t="str">
        <f t="shared" si="23"/>
        <v/>
      </c>
      <c r="G113" s="6"/>
      <c r="H113" t="str">
        <f t="shared" si="24"/>
        <v/>
      </c>
      <c r="I113" s="6"/>
      <c r="J113" t="str">
        <f t="shared" si="25"/>
        <v/>
      </c>
      <c r="K113" s="6"/>
      <c r="L113" t="str">
        <f t="shared" si="26"/>
        <v/>
      </c>
      <c r="M113" s="6"/>
      <c r="N113" t="str">
        <f t="shared" si="34"/>
        <v/>
      </c>
      <c r="O113" s="6"/>
      <c r="P113" t="str">
        <f t="shared" si="27"/>
        <v/>
      </c>
      <c r="Q113" s="6"/>
      <c r="R113" t="str">
        <f t="shared" si="28"/>
        <v/>
      </c>
      <c r="S113" s="6"/>
      <c r="T113" t="str">
        <f t="shared" si="29"/>
        <v/>
      </c>
      <c r="U113" s="6"/>
      <c r="V113" t="str">
        <f t="shared" si="30"/>
        <v/>
      </c>
      <c r="W113" s="6"/>
      <c r="X113" t="str">
        <f t="shared" si="31"/>
        <v/>
      </c>
      <c r="Y113" t="str">
        <f t="shared" si="32"/>
        <v/>
      </c>
      <c r="Z113" t="str">
        <f t="shared" si="33"/>
        <v/>
      </c>
    </row>
    <row r="114" spans="1:26" x14ac:dyDescent="0.55000000000000004">
      <c r="A114" s="2">
        <v>104</v>
      </c>
      <c r="B114" s="2" t="str">
        <f>IF(基礎データ!B114="","",基礎データ!B114)</f>
        <v/>
      </c>
      <c r="C114" s="2" t="str">
        <f>IF(基礎データ!C114="","",基礎データ!C114)</f>
        <v/>
      </c>
      <c r="D114" s="19" t="str">
        <f>IF(基礎データ!D114="","",基礎データ!D114)</f>
        <v/>
      </c>
      <c r="E114" s="6"/>
      <c r="F114" t="str">
        <f t="shared" si="23"/>
        <v/>
      </c>
      <c r="G114" s="6"/>
      <c r="H114" t="str">
        <f t="shared" si="24"/>
        <v/>
      </c>
      <c r="I114" s="6"/>
      <c r="J114" t="str">
        <f t="shared" si="25"/>
        <v/>
      </c>
      <c r="K114" s="6"/>
      <c r="L114" t="str">
        <f t="shared" si="26"/>
        <v/>
      </c>
      <c r="M114" s="6"/>
      <c r="N114" t="str">
        <f t="shared" si="34"/>
        <v/>
      </c>
      <c r="O114" s="6"/>
      <c r="P114" t="str">
        <f t="shared" si="27"/>
        <v/>
      </c>
      <c r="Q114" s="6"/>
      <c r="R114" t="str">
        <f t="shared" si="28"/>
        <v/>
      </c>
      <c r="S114" s="6"/>
      <c r="T114" t="str">
        <f t="shared" si="29"/>
        <v/>
      </c>
      <c r="U114" s="6"/>
      <c r="V114" t="str">
        <f t="shared" si="30"/>
        <v/>
      </c>
      <c r="W114" s="6"/>
      <c r="X114" t="str">
        <f t="shared" si="31"/>
        <v/>
      </c>
      <c r="Y114" t="str">
        <f t="shared" si="32"/>
        <v/>
      </c>
      <c r="Z114" t="str">
        <f t="shared" si="33"/>
        <v/>
      </c>
    </row>
    <row r="115" spans="1:26" x14ac:dyDescent="0.55000000000000004">
      <c r="A115" s="2">
        <v>105</v>
      </c>
      <c r="B115" s="2" t="str">
        <f>IF(基礎データ!B115="","",基礎データ!B115)</f>
        <v/>
      </c>
      <c r="C115" s="2" t="str">
        <f>IF(基礎データ!C115="","",基礎データ!C115)</f>
        <v/>
      </c>
      <c r="D115" s="19" t="str">
        <f>IF(基礎データ!D115="","",基礎データ!D115)</f>
        <v/>
      </c>
      <c r="E115" s="6"/>
      <c r="F115" t="str">
        <f t="shared" si="23"/>
        <v/>
      </c>
      <c r="G115" s="6"/>
      <c r="H115" t="str">
        <f t="shared" si="24"/>
        <v/>
      </c>
      <c r="I115" s="6"/>
      <c r="J115" t="str">
        <f t="shared" si="25"/>
        <v/>
      </c>
      <c r="K115" s="6"/>
      <c r="L115" t="str">
        <f t="shared" si="26"/>
        <v/>
      </c>
      <c r="M115" s="6"/>
      <c r="N115" t="str">
        <f t="shared" si="34"/>
        <v/>
      </c>
      <c r="O115" s="6"/>
      <c r="P115" t="str">
        <f t="shared" si="27"/>
        <v/>
      </c>
      <c r="Q115" s="6"/>
      <c r="R115" t="str">
        <f t="shared" si="28"/>
        <v/>
      </c>
      <c r="S115" s="6"/>
      <c r="T115" t="str">
        <f t="shared" si="29"/>
        <v/>
      </c>
      <c r="U115" s="6"/>
      <c r="V115" t="str">
        <f t="shared" si="30"/>
        <v/>
      </c>
      <c r="W115" s="6"/>
      <c r="X115" t="str">
        <f t="shared" si="31"/>
        <v/>
      </c>
      <c r="Y115" t="str">
        <f t="shared" si="32"/>
        <v/>
      </c>
      <c r="Z115" t="str">
        <f t="shared" si="33"/>
        <v/>
      </c>
    </row>
    <row r="116" spans="1:26" x14ac:dyDescent="0.55000000000000004">
      <c r="A116" s="2">
        <v>106</v>
      </c>
      <c r="B116" s="2" t="str">
        <f>IF(基礎データ!B116="","",基礎データ!B116)</f>
        <v/>
      </c>
      <c r="C116" s="2" t="str">
        <f>IF(基礎データ!C116="","",基礎データ!C116)</f>
        <v/>
      </c>
      <c r="D116" s="19" t="str">
        <f>IF(基礎データ!D116="","",基礎データ!D116)</f>
        <v/>
      </c>
      <c r="E116" s="6"/>
      <c r="F116" t="str">
        <f t="shared" si="23"/>
        <v/>
      </c>
      <c r="G116" s="6"/>
      <c r="H116" t="str">
        <f t="shared" si="24"/>
        <v/>
      </c>
      <c r="I116" s="6"/>
      <c r="J116" t="str">
        <f t="shared" si="25"/>
        <v/>
      </c>
      <c r="K116" s="6"/>
      <c r="L116" t="str">
        <f t="shared" si="26"/>
        <v/>
      </c>
      <c r="M116" s="6"/>
      <c r="N116" t="str">
        <f t="shared" si="34"/>
        <v/>
      </c>
      <c r="O116" s="6"/>
      <c r="P116" t="str">
        <f t="shared" si="27"/>
        <v/>
      </c>
      <c r="Q116" s="6"/>
      <c r="R116" t="str">
        <f t="shared" si="28"/>
        <v/>
      </c>
      <c r="S116" s="6"/>
      <c r="T116" t="str">
        <f t="shared" si="29"/>
        <v/>
      </c>
      <c r="U116" s="6"/>
      <c r="V116" t="str">
        <f t="shared" si="30"/>
        <v/>
      </c>
      <c r="W116" s="6"/>
      <c r="X116" t="str">
        <f t="shared" si="31"/>
        <v/>
      </c>
      <c r="Y116" t="str">
        <f t="shared" si="32"/>
        <v/>
      </c>
      <c r="Z116" t="str">
        <f t="shared" si="33"/>
        <v/>
      </c>
    </row>
    <row r="117" spans="1:26" x14ac:dyDescent="0.55000000000000004">
      <c r="A117" s="2">
        <v>107</v>
      </c>
      <c r="B117" s="2" t="str">
        <f>IF(基礎データ!B117="","",基礎データ!B117)</f>
        <v/>
      </c>
      <c r="C117" s="2" t="str">
        <f>IF(基礎データ!C117="","",基礎データ!C117)</f>
        <v/>
      </c>
      <c r="D117" s="19" t="str">
        <f>IF(基礎データ!D117="","",基礎データ!D117)</f>
        <v/>
      </c>
      <c r="E117" s="6"/>
      <c r="F117" t="str">
        <f t="shared" si="23"/>
        <v/>
      </c>
      <c r="G117" s="6"/>
      <c r="H117" t="str">
        <f t="shared" si="24"/>
        <v/>
      </c>
      <c r="I117" s="6"/>
      <c r="J117" t="str">
        <f t="shared" si="25"/>
        <v/>
      </c>
      <c r="K117" s="6"/>
      <c r="L117" t="str">
        <f t="shared" si="26"/>
        <v/>
      </c>
      <c r="M117" s="6"/>
      <c r="N117" t="str">
        <f t="shared" si="34"/>
        <v/>
      </c>
      <c r="O117" s="6"/>
      <c r="P117" t="str">
        <f t="shared" si="27"/>
        <v/>
      </c>
      <c r="Q117" s="6"/>
      <c r="R117" t="str">
        <f t="shared" si="28"/>
        <v/>
      </c>
      <c r="S117" s="6"/>
      <c r="T117" t="str">
        <f t="shared" si="29"/>
        <v/>
      </c>
      <c r="U117" s="6"/>
      <c r="V117" t="str">
        <f t="shared" si="30"/>
        <v/>
      </c>
      <c r="W117" s="6"/>
      <c r="X117" t="str">
        <f t="shared" si="31"/>
        <v/>
      </c>
      <c r="Y117" t="str">
        <f t="shared" si="32"/>
        <v/>
      </c>
      <c r="Z117" t="str">
        <f t="shared" si="33"/>
        <v/>
      </c>
    </row>
    <row r="118" spans="1:26" x14ac:dyDescent="0.55000000000000004">
      <c r="A118" s="2">
        <v>108</v>
      </c>
      <c r="B118" s="2" t="str">
        <f>IF(基礎データ!B118="","",基礎データ!B118)</f>
        <v/>
      </c>
      <c r="C118" s="2" t="str">
        <f>IF(基礎データ!C118="","",基礎データ!C118)</f>
        <v/>
      </c>
      <c r="D118" s="19" t="str">
        <f>IF(基礎データ!D118="","",基礎データ!D118)</f>
        <v/>
      </c>
      <c r="E118" s="6"/>
      <c r="F118" t="str">
        <f t="shared" si="23"/>
        <v/>
      </c>
      <c r="G118" s="6"/>
      <c r="H118" t="str">
        <f t="shared" si="24"/>
        <v/>
      </c>
      <c r="I118" s="6"/>
      <c r="J118" t="str">
        <f t="shared" si="25"/>
        <v/>
      </c>
      <c r="K118" s="6"/>
      <c r="L118" t="str">
        <f t="shared" si="26"/>
        <v/>
      </c>
      <c r="M118" s="6"/>
      <c r="N118" t="str">
        <f t="shared" si="34"/>
        <v/>
      </c>
      <c r="O118" s="6"/>
      <c r="P118" t="str">
        <f t="shared" si="27"/>
        <v/>
      </c>
      <c r="Q118" s="6"/>
      <c r="R118" t="str">
        <f t="shared" si="28"/>
        <v/>
      </c>
      <c r="S118" s="6"/>
      <c r="T118" t="str">
        <f t="shared" si="29"/>
        <v/>
      </c>
      <c r="U118" s="6"/>
      <c r="V118" t="str">
        <f t="shared" si="30"/>
        <v/>
      </c>
      <c r="W118" s="6"/>
      <c r="X118" t="str">
        <f t="shared" si="31"/>
        <v/>
      </c>
      <c r="Y118" t="str">
        <f t="shared" si="32"/>
        <v/>
      </c>
      <c r="Z118" t="str">
        <f t="shared" si="33"/>
        <v/>
      </c>
    </row>
    <row r="119" spans="1:26" x14ac:dyDescent="0.55000000000000004">
      <c r="A119" s="2">
        <v>109</v>
      </c>
      <c r="B119" s="2" t="str">
        <f>IF(基礎データ!B119="","",基礎データ!B119)</f>
        <v/>
      </c>
      <c r="C119" s="2" t="str">
        <f>IF(基礎データ!C119="","",基礎データ!C119)</f>
        <v/>
      </c>
      <c r="D119" s="19" t="str">
        <f>IF(基礎データ!D119="","",基礎データ!D119)</f>
        <v/>
      </c>
      <c r="E119" s="6"/>
      <c r="F119" t="str">
        <f t="shared" si="23"/>
        <v/>
      </c>
      <c r="G119" s="6"/>
      <c r="H119" t="str">
        <f t="shared" si="24"/>
        <v/>
      </c>
      <c r="I119" s="6"/>
      <c r="J119" t="str">
        <f t="shared" si="25"/>
        <v/>
      </c>
      <c r="K119" s="6"/>
      <c r="L119" t="str">
        <f t="shared" si="26"/>
        <v/>
      </c>
      <c r="M119" s="6"/>
      <c r="N119" t="str">
        <f t="shared" si="34"/>
        <v/>
      </c>
      <c r="O119" s="6"/>
      <c r="P119" t="str">
        <f t="shared" si="27"/>
        <v/>
      </c>
      <c r="Q119" s="6"/>
      <c r="R119" t="str">
        <f t="shared" si="28"/>
        <v/>
      </c>
      <c r="S119" s="6"/>
      <c r="T119" t="str">
        <f t="shared" si="29"/>
        <v/>
      </c>
      <c r="U119" s="6"/>
      <c r="V119" t="str">
        <f t="shared" si="30"/>
        <v/>
      </c>
      <c r="W119" s="6"/>
      <c r="X119" t="str">
        <f t="shared" si="31"/>
        <v/>
      </c>
      <c r="Y119" t="str">
        <f t="shared" si="32"/>
        <v/>
      </c>
      <c r="Z119" t="str">
        <f t="shared" si="33"/>
        <v/>
      </c>
    </row>
    <row r="120" spans="1:26" x14ac:dyDescent="0.55000000000000004">
      <c r="A120" s="2">
        <v>110</v>
      </c>
      <c r="B120" s="2" t="str">
        <f>IF(基礎データ!B120="","",基礎データ!B120)</f>
        <v/>
      </c>
      <c r="C120" s="2" t="str">
        <f>IF(基礎データ!C120="","",基礎データ!C120)</f>
        <v/>
      </c>
      <c r="D120" s="19" t="str">
        <f>IF(基礎データ!D120="","",基礎データ!D120)</f>
        <v/>
      </c>
      <c r="E120" s="6"/>
      <c r="F120" t="str">
        <f t="shared" si="23"/>
        <v/>
      </c>
      <c r="G120" s="6"/>
      <c r="H120" t="str">
        <f t="shared" si="24"/>
        <v/>
      </c>
      <c r="I120" s="6"/>
      <c r="J120" t="str">
        <f t="shared" si="25"/>
        <v/>
      </c>
      <c r="K120" s="6"/>
      <c r="L120" t="str">
        <f t="shared" si="26"/>
        <v/>
      </c>
      <c r="M120" s="6"/>
      <c r="N120" t="str">
        <f t="shared" si="34"/>
        <v/>
      </c>
      <c r="O120" s="6"/>
      <c r="P120" t="str">
        <f t="shared" si="27"/>
        <v/>
      </c>
      <c r="Q120" s="6"/>
      <c r="R120" t="str">
        <f t="shared" si="28"/>
        <v/>
      </c>
      <c r="S120" s="6"/>
      <c r="T120" t="str">
        <f t="shared" si="29"/>
        <v/>
      </c>
      <c r="U120" s="6"/>
      <c r="V120" t="str">
        <f t="shared" si="30"/>
        <v/>
      </c>
      <c r="W120" s="6"/>
      <c r="X120" t="str">
        <f t="shared" si="31"/>
        <v/>
      </c>
      <c r="Y120" t="str">
        <f t="shared" si="32"/>
        <v/>
      </c>
      <c r="Z120" t="str">
        <f t="shared" si="33"/>
        <v/>
      </c>
    </row>
    <row r="121" spans="1:26" x14ac:dyDescent="0.55000000000000004">
      <c r="A121" s="2">
        <v>111</v>
      </c>
      <c r="B121" s="2" t="str">
        <f>IF(基礎データ!B121="","",基礎データ!B121)</f>
        <v/>
      </c>
      <c r="C121" s="2" t="str">
        <f>IF(基礎データ!C121="","",基礎データ!C121)</f>
        <v/>
      </c>
      <c r="D121" s="19" t="str">
        <f>IF(基礎データ!D121="","",基礎データ!D121)</f>
        <v/>
      </c>
      <c r="E121" s="6"/>
      <c r="F121" t="str">
        <f t="shared" si="23"/>
        <v/>
      </c>
      <c r="G121" s="6"/>
      <c r="H121" t="str">
        <f t="shared" si="24"/>
        <v/>
      </c>
      <c r="I121" s="6"/>
      <c r="J121" t="str">
        <f t="shared" si="25"/>
        <v/>
      </c>
      <c r="K121" s="6"/>
      <c r="L121" t="str">
        <f t="shared" si="26"/>
        <v/>
      </c>
      <c r="M121" s="6"/>
      <c r="N121" t="str">
        <f t="shared" si="34"/>
        <v/>
      </c>
      <c r="O121" s="6"/>
      <c r="P121" t="str">
        <f t="shared" si="27"/>
        <v/>
      </c>
      <c r="Q121" s="6"/>
      <c r="R121" t="str">
        <f t="shared" si="28"/>
        <v/>
      </c>
      <c r="S121" s="6"/>
      <c r="T121" t="str">
        <f t="shared" si="29"/>
        <v/>
      </c>
      <c r="U121" s="6"/>
      <c r="V121" t="str">
        <f t="shared" si="30"/>
        <v/>
      </c>
      <c r="W121" s="6"/>
      <c r="X121" t="str">
        <f t="shared" si="31"/>
        <v/>
      </c>
      <c r="Y121" t="str">
        <f t="shared" si="32"/>
        <v/>
      </c>
      <c r="Z121" t="str">
        <f t="shared" si="33"/>
        <v/>
      </c>
    </row>
    <row r="122" spans="1:26" x14ac:dyDescent="0.55000000000000004">
      <c r="A122" s="2">
        <v>112</v>
      </c>
      <c r="B122" s="2" t="str">
        <f>IF(基礎データ!B122="","",基礎データ!B122)</f>
        <v/>
      </c>
      <c r="C122" s="2" t="str">
        <f>IF(基礎データ!C122="","",基礎データ!C122)</f>
        <v/>
      </c>
      <c r="D122" s="19" t="str">
        <f>IF(基礎データ!D122="","",基礎データ!D122)</f>
        <v/>
      </c>
      <c r="E122" s="6"/>
      <c r="F122" t="str">
        <f t="shared" si="23"/>
        <v/>
      </c>
      <c r="G122" s="6"/>
      <c r="H122" t="str">
        <f t="shared" si="24"/>
        <v/>
      </c>
      <c r="I122" s="6"/>
      <c r="J122" t="str">
        <f t="shared" si="25"/>
        <v/>
      </c>
      <c r="K122" s="6"/>
      <c r="L122" t="str">
        <f t="shared" si="26"/>
        <v/>
      </c>
      <c r="M122" s="6"/>
      <c r="N122" t="str">
        <f t="shared" si="34"/>
        <v/>
      </c>
      <c r="O122" s="6"/>
      <c r="P122" t="str">
        <f t="shared" si="27"/>
        <v/>
      </c>
      <c r="Q122" s="6"/>
      <c r="R122" t="str">
        <f t="shared" si="28"/>
        <v/>
      </c>
      <c r="S122" s="6"/>
      <c r="T122" t="str">
        <f t="shared" si="29"/>
        <v/>
      </c>
      <c r="U122" s="6"/>
      <c r="V122" t="str">
        <f t="shared" si="30"/>
        <v/>
      </c>
      <c r="W122" s="6"/>
      <c r="X122" t="str">
        <f t="shared" si="31"/>
        <v/>
      </c>
      <c r="Y122" t="str">
        <f t="shared" si="32"/>
        <v/>
      </c>
      <c r="Z122" t="str">
        <f t="shared" si="33"/>
        <v/>
      </c>
    </row>
    <row r="123" spans="1:26" x14ac:dyDescent="0.55000000000000004">
      <c r="A123" s="2">
        <v>113</v>
      </c>
      <c r="B123" s="2" t="str">
        <f>IF(基礎データ!B123="","",基礎データ!B123)</f>
        <v/>
      </c>
      <c r="C123" s="2" t="str">
        <f>IF(基礎データ!C123="","",基礎データ!C123)</f>
        <v/>
      </c>
      <c r="D123" s="19" t="str">
        <f>IF(基礎データ!D123="","",基礎データ!D123)</f>
        <v/>
      </c>
      <c r="E123" s="6"/>
      <c r="F123" t="str">
        <f t="shared" si="23"/>
        <v/>
      </c>
      <c r="G123" s="6"/>
      <c r="H123" t="str">
        <f t="shared" si="24"/>
        <v/>
      </c>
      <c r="I123" s="6"/>
      <c r="J123" t="str">
        <f t="shared" si="25"/>
        <v/>
      </c>
      <c r="K123" s="6"/>
      <c r="L123" t="str">
        <f t="shared" si="26"/>
        <v/>
      </c>
      <c r="M123" s="6"/>
      <c r="N123" t="str">
        <f t="shared" si="34"/>
        <v/>
      </c>
      <c r="O123" s="6"/>
      <c r="P123" t="str">
        <f t="shared" si="27"/>
        <v/>
      </c>
      <c r="Q123" s="6"/>
      <c r="R123" t="str">
        <f t="shared" si="28"/>
        <v/>
      </c>
      <c r="S123" s="6"/>
      <c r="T123" t="str">
        <f t="shared" si="29"/>
        <v/>
      </c>
      <c r="U123" s="6"/>
      <c r="V123" t="str">
        <f t="shared" si="30"/>
        <v/>
      </c>
      <c r="W123" s="6"/>
      <c r="X123" t="str">
        <f t="shared" si="31"/>
        <v/>
      </c>
      <c r="Y123" t="str">
        <f t="shared" si="32"/>
        <v/>
      </c>
      <c r="Z123" t="str">
        <f t="shared" si="33"/>
        <v/>
      </c>
    </row>
    <row r="124" spans="1:26" x14ac:dyDescent="0.55000000000000004">
      <c r="A124" s="2">
        <v>114</v>
      </c>
      <c r="B124" s="2" t="str">
        <f>IF(基礎データ!B124="","",基礎データ!B124)</f>
        <v/>
      </c>
      <c r="C124" s="2" t="str">
        <f>IF(基礎データ!C124="","",基礎データ!C124)</f>
        <v/>
      </c>
      <c r="D124" s="19" t="str">
        <f>IF(基礎データ!D124="","",基礎データ!D124)</f>
        <v/>
      </c>
      <c r="E124" s="6"/>
      <c r="F124" t="str">
        <f t="shared" si="23"/>
        <v/>
      </c>
      <c r="G124" s="6"/>
      <c r="H124" t="str">
        <f t="shared" si="24"/>
        <v/>
      </c>
      <c r="I124" s="6"/>
      <c r="J124" t="str">
        <f t="shared" si="25"/>
        <v/>
      </c>
      <c r="K124" s="6"/>
      <c r="L124" t="str">
        <f t="shared" si="26"/>
        <v/>
      </c>
      <c r="M124" s="6"/>
      <c r="N124" t="str">
        <f t="shared" si="34"/>
        <v/>
      </c>
      <c r="O124" s="6"/>
      <c r="P124" t="str">
        <f t="shared" si="27"/>
        <v/>
      </c>
      <c r="Q124" s="6"/>
      <c r="R124" t="str">
        <f t="shared" si="28"/>
        <v/>
      </c>
      <c r="S124" s="6"/>
      <c r="T124" t="str">
        <f t="shared" si="29"/>
        <v/>
      </c>
      <c r="U124" s="6"/>
      <c r="V124" t="str">
        <f t="shared" si="30"/>
        <v/>
      </c>
      <c r="W124" s="6"/>
      <c r="X124" t="str">
        <f t="shared" si="31"/>
        <v/>
      </c>
      <c r="Y124" t="str">
        <f t="shared" si="32"/>
        <v/>
      </c>
      <c r="Z124" t="str">
        <f t="shared" si="33"/>
        <v/>
      </c>
    </row>
    <row r="125" spans="1:26" x14ac:dyDescent="0.55000000000000004">
      <c r="A125" s="2">
        <v>115</v>
      </c>
      <c r="B125" s="2" t="str">
        <f>IF(基礎データ!B125="","",基礎データ!B125)</f>
        <v/>
      </c>
      <c r="C125" s="2" t="str">
        <f>IF(基礎データ!C125="","",基礎データ!C125)</f>
        <v/>
      </c>
      <c r="D125" s="19" t="str">
        <f>IF(基礎データ!D125="","",基礎データ!D125)</f>
        <v/>
      </c>
      <c r="E125" s="6"/>
      <c r="F125" t="str">
        <f t="shared" si="23"/>
        <v/>
      </c>
      <c r="G125" s="6"/>
      <c r="H125" t="str">
        <f t="shared" si="24"/>
        <v/>
      </c>
      <c r="I125" s="6"/>
      <c r="J125" t="str">
        <f t="shared" si="25"/>
        <v/>
      </c>
      <c r="K125" s="6"/>
      <c r="L125" t="str">
        <f t="shared" si="26"/>
        <v/>
      </c>
      <c r="M125" s="6"/>
      <c r="N125" t="str">
        <f t="shared" si="34"/>
        <v/>
      </c>
      <c r="O125" s="6"/>
      <c r="P125" t="str">
        <f t="shared" si="27"/>
        <v/>
      </c>
      <c r="Q125" s="6"/>
      <c r="R125" t="str">
        <f t="shared" si="28"/>
        <v/>
      </c>
      <c r="S125" s="6"/>
      <c r="T125" t="str">
        <f t="shared" si="29"/>
        <v/>
      </c>
      <c r="U125" s="6"/>
      <c r="V125" t="str">
        <f t="shared" si="30"/>
        <v/>
      </c>
      <c r="W125" s="6"/>
      <c r="X125" t="str">
        <f t="shared" si="31"/>
        <v/>
      </c>
      <c r="Y125" t="str">
        <f t="shared" si="32"/>
        <v/>
      </c>
      <c r="Z125" t="str">
        <f t="shared" si="33"/>
        <v/>
      </c>
    </row>
    <row r="126" spans="1:26" x14ac:dyDescent="0.55000000000000004">
      <c r="A126" s="2">
        <v>116</v>
      </c>
      <c r="B126" s="2" t="str">
        <f>IF(基礎データ!B126="","",基礎データ!B126)</f>
        <v/>
      </c>
      <c r="C126" s="2" t="str">
        <f>IF(基礎データ!C126="","",基礎データ!C126)</f>
        <v/>
      </c>
      <c r="D126" s="19" t="str">
        <f>IF(基礎データ!D126="","",基礎データ!D126)</f>
        <v/>
      </c>
      <c r="E126" s="6"/>
      <c r="F126" t="str">
        <f t="shared" si="23"/>
        <v/>
      </c>
      <c r="G126" s="6"/>
      <c r="H126" t="str">
        <f t="shared" si="24"/>
        <v/>
      </c>
      <c r="I126" s="6"/>
      <c r="J126" t="str">
        <f t="shared" si="25"/>
        <v/>
      </c>
      <c r="K126" s="6"/>
      <c r="L126" t="str">
        <f t="shared" si="26"/>
        <v/>
      </c>
      <c r="M126" s="6"/>
      <c r="N126" t="str">
        <f t="shared" si="34"/>
        <v/>
      </c>
      <c r="O126" s="6"/>
      <c r="P126" t="str">
        <f t="shared" si="27"/>
        <v/>
      </c>
      <c r="Q126" s="6"/>
      <c r="R126" t="str">
        <f t="shared" si="28"/>
        <v/>
      </c>
      <c r="S126" s="6"/>
      <c r="T126" t="str">
        <f t="shared" si="29"/>
        <v/>
      </c>
      <c r="U126" s="6"/>
      <c r="V126" t="str">
        <f t="shared" si="30"/>
        <v/>
      </c>
      <c r="W126" s="6"/>
      <c r="X126" t="str">
        <f t="shared" si="31"/>
        <v/>
      </c>
      <c r="Y126" t="str">
        <f t="shared" si="32"/>
        <v/>
      </c>
      <c r="Z126" t="str">
        <f t="shared" si="33"/>
        <v/>
      </c>
    </row>
    <row r="127" spans="1:26" x14ac:dyDescent="0.55000000000000004">
      <c r="A127" s="2">
        <v>117</v>
      </c>
      <c r="B127" s="2" t="str">
        <f>IF(基礎データ!B127="","",基礎データ!B127)</f>
        <v/>
      </c>
      <c r="C127" s="2" t="str">
        <f>IF(基礎データ!C127="","",基礎データ!C127)</f>
        <v/>
      </c>
      <c r="D127" s="19" t="str">
        <f>IF(基礎データ!D127="","",基礎データ!D127)</f>
        <v/>
      </c>
      <c r="E127" s="6"/>
      <c r="F127" t="str">
        <f t="shared" si="23"/>
        <v/>
      </c>
      <c r="G127" s="6"/>
      <c r="H127" t="str">
        <f t="shared" si="24"/>
        <v/>
      </c>
      <c r="I127" s="6"/>
      <c r="J127" t="str">
        <f t="shared" si="25"/>
        <v/>
      </c>
      <c r="K127" s="6"/>
      <c r="L127" t="str">
        <f t="shared" si="26"/>
        <v/>
      </c>
      <c r="M127" s="6"/>
      <c r="N127" t="str">
        <f t="shared" si="34"/>
        <v/>
      </c>
      <c r="O127" s="6"/>
      <c r="P127" t="str">
        <f t="shared" si="27"/>
        <v/>
      </c>
      <c r="Q127" s="6"/>
      <c r="R127" t="str">
        <f t="shared" si="28"/>
        <v/>
      </c>
      <c r="S127" s="6"/>
      <c r="T127" t="str">
        <f t="shared" si="29"/>
        <v/>
      </c>
      <c r="U127" s="6"/>
      <c r="V127" t="str">
        <f t="shared" si="30"/>
        <v/>
      </c>
      <c r="W127" s="6"/>
      <c r="X127" t="str">
        <f t="shared" si="31"/>
        <v/>
      </c>
      <c r="Y127" t="str">
        <f t="shared" si="32"/>
        <v/>
      </c>
      <c r="Z127" t="str">
        <f t="shared" si="33"/>
        <v/>
      </c>
    </row>
    <row r="128" spans="1:26" x14ac:dyDescent="0.55000000000000004">
      <c r="A128" s="2">
        <v>118</v>
      </c>
      <c r="B128" s="2" t="str">
        <f>IF(基礎データ!B128="","",基礎データ!B128)</f>
        <v/>
      </c>
      <c r="C128" s="2" t="str">
        <f>IF(基礎データ!C128="","",基礎データ!C128)</f>
        <v/>
      </c>
      <c r="D128" s="19" t="str">
        <f>IF(基礎データ!D128="","",基礎データ!D128)</f>
        <v/>
      </c>
      <c r="E128" s="6"/>
      <c r="F128" t="str">
        <f t="shared" si="23"/>
        <v/>
      </c>
      <c r="G128" s="6"/>
      <c r="H128" t="str">
        <f t="shared" si="24"/>
        <v/>
      </c>
      <c r="I128" s="6"/>
      <c r="J128" t="str">
        <f t="shared" si="25"/>
        <v/>
      </c>
      <c r="K128" s="6"/>
      <c r="L128" t="str">
        <f t="shared" si="26"/>
        <v/>
      </c>
      <c r="M128" s="6"/>
      <c r="N128" t="str">
        <f t="shared" si="34"/>
        <v/>
      </c>
      <c r="O128" s="6"/>
      <c r="P128" t="str">
        <f t="shared" si="27"/>
        <v/>
      </c>
      <c r="Q128" s="6"/>
      <c r="R128" t="str">
        <f t="shared" si="28"/>
        <v/>
      </c>
      <c r="S128" s="6"/>
      <c r="T128" t="str">
        <f t="shared" si="29"/>
        <v/>
      </c>
      <c r="U128" s="6"/>
      <c r="V128" t="str">
        <f t="shared" si="30"/>
        <v/>
      </c>
      <c r="W128" s="6"/>
      <c r="X128" t="str">
        <f t="shared" si="31"/>
        <v/>
      </c>
      <c r="Y128" t="str">
        <f t="shared" si="32"/>
        <v/>
      </c>
      <c r="Z128" t="str">
        <f t="shared" si="33"/>
        <v/>
      </c>
    </row>
    <row r="129" spans="1:26" x14ac:dyDescent="0.55000000000000004">
      <c r="A129" s="2">
        <v>119</v>
      </c>
      <c r="B129" s="2" t="str">
        <f>IF(基礎データ!B129="","",基礎データ!B129)</f>
        <v/>
      </c>
      <c r="C129" s="2" t="str">
        <f>IF(基礎データ!C129="","",基礎データ!C129)</f>
        <v/>
      </c>
      <c r="D129" s="19" t="str">
        <f>IF(基礎データ!D129="","",基礎データ!D129)</f>
        <v/>
      </c>
      <c r="E129" s="6"/>
      <c r="F129" t="str">
        <f t="shared" si="23"/>
        <v/>
      </c>
      <c r="G129" s="6"/>
      <c r="H129" t="str">
        <f t="shared" si="24"/>
        <v/>
      </c>
      <c r="I129" s="6"/>
      <c r="J129" t="str">
        <f t="shared" si="25"/>
        <v/>
      </c>
      <c r="K129" s="6"/>
      <c r="L129" t="str">
        <f t="shared" si="26"/>
        <v/>
      </c>
      <c r="M129" s="6"/>
      <c r="N129" t="str">
        <f t="shared" si="34"/>
        <v/>
      </c>
      <c r="O129" s="6"/>
      <c r="P129" t="str">
        <f t="shared" si="27"/>
        <v/>
      </c>
      <c r="Q129" s="6"/>
      <c r="R129" t="str">
        <f t="shared" si="28"/>
        <v/>
      </c>
      <c r="S129" s="6"/>
      <c r="T129" t="str">
        <f t="shared" si="29"/>
        <v/>
      </c>
      <c r="U129" s="6"/>
      <c r="V129" t="str">
        <f t="shared" si="30"/>
        <v/>
      </c>
      <c r="W129" s="6"/>
      <c r="X129" t="str">
        <f t="shared" si="31"/>
        <v/>
      </c>
      <c r="Y129" t="str">
        <f t="shared" si="32"/>
        <v/>
      </c>
      <c r="Z129" t="str">
        <f t="shared" si="33"/>
        <v/>
      </c>
    </row>
    <row r="130" spans="1:26" x14ac:dyDescent="0.55000000000000004">
      <c r="A130" s="2">
        <v>120</v>
      </c>
      <c r="B130" s="2" t="str">
        <f>IF(基礎データ!B130="","",基礎データ!B130)</f>
        <v/>
      </c>
      <c r="C130" s="2" t="str">
        <f>IF(基礎データ!C130="","",基礎データ!C130)</f>
        <v/>
      </c>
      <c r="D130" s="19" t="str">
        <f>IF(基礎データ!D130="","",基礎データ!D130)</f>
        <v/>
      </c>
      <c r="E130" s="6"/>
      <c r="F130" t="str">
        <f t="shared" si="23"/>
        <v/>
      </c>
      <c r="G130" s="6"/>
      <c r="H130" t="str">
        <f t="shared" si="24"/>
        <v/>
      </c>
      <c r="I130" s="6"/>
      <c r="J130" t="str">
        <f t="shared" si="25"/>
        <v/>
      </c>
      <c r="K130" s="6"/>
      <c r="L130" t="str">
        <f t="shared" si="26"/>
        <v/>
      </c>
      <c r="M130" s="6"/>
      <c r="N130" t="str">
        <f t="shared" si="34"/>
        <v/>
      </c>
      <c r="O130" s="6"/>
      <c r="P130" t="str">
        <f t="shared" si="27"/>
        <v/>
      </c>
      <c r="Q130" s="6"/>
      <c r="R130" t="str">
        <f t="shared" si="28"/>
        <v/>
      </c>
      <c r="S130" s="6"/>
      <c r="T130" t="str">
        <f t="shared" si="29"/>
        <v/>
      </c>
      <c r="U130" s="6"/>
      <c r="V130" t="str">
        <f t="shared" si="30"/>
        <v/>
      </c>
      <c r="W130" s="6"/>
      <c r="X130" t="str">
        <f t="shared" si="31"/>
        <v/>
      </c>
      <c r="Y130" t="str">
        <f t="shared" si="32"/>
        <v/>
      </c>
      <c r="Z130" t="str">
        <f t="shared" si="33"/>
        <v/>
      </c>
    </row>
    <row r="131" spans="1:26" x14ac:dyDescent="0.55000000000000004">
      <c r="A131" s="2">
        <v>121</v>
      </c>
      <c r="B131" s="2" t="str">
        <f>IF(基礎データ!B131="","",基礎データ!B131)</f>
        <v/>
      </c>
      <c r="C131" s="2" t="str">
        <f>IF(基礎データ!C131="","",基礎データ!C131)</f>
        <v/>
      </c>
      <c r="D131" s="19" t="str">
        <f>IF(基礎データ!D131="","",基礎データ!D131)</f>
        <v/>
      </c>
      <c r="E131" s="6"/>
      <c r="F131" t="str">
        <f t="shared" si="23"/>
        <v/>
      </c>
      <c r="G131" s="6"/>
      <c r="H131" t="str">
        <f t="shared" si="24"/>
        <v/>
      </c>
      <c r="I131" s="6"/>
      <c r="J131" t="str">
        <f t="shared" si="25"/>
        <v/>
      </c>
      <c r="K131" s="6"/>
      <c r="L131" t="str">
        <f t="shared" si="26"/>
        <v/>
      </c>
      <c r="M131" s="6"/>
      <c r="N131" t="str">
        <f t="shared" si="34"/>
        <v/>
      </c>
      <c r="O131" s="6"/>
      <c r="P131" t="str">
        <f t="shared" si="27"/>
        <v/>
      </c>
      <c r="Q131" s="6"/>
      <c r="R131" t="str">
        <f t="shared" si="28"/>
        <v/>
      </c>
      <c r="S131" s="6"/>
      <c r="T131" t="str">
        <f t="shared" si="29"/>
        <v/>
      </c>
      <c r="U131" s="6"/>
      <c r="V131" t="str">
        <f t="shared" si="30"/>
        <v/>
      </c>
      <c r="W131" s="6"/>
      <c r="X131" t="str">
        <f t="shared" si="31"/>
        <v/>
      </c>
      <c r="Y131" t="str">
        <f t="shared" si="32"/>
        <v/>
      </c>
      <c r="Z131" t="str">
        <f t="shared" si="33"/>
        <v/>
      </c>
    </row>
    <row r="132" spans="1:26" x14ac:dyDescent="0.55000000000000004">
      <c r="A132" s="2">
        <v>122</v>
      </c>
      <c r="B132" s="2" t="str">
        <f>IF(基礎データ!B132="","",基礎データ!B132)</f>
        <v/>
      </c>
      <c r="C132" s="2" t="str">
        <f>IF(基礎データ!C132="","",基礎データ!C132)</f>
        <v/>
      </c>
      <c r="D132" s="19" t="str">
        <f>IF(基礎データ!D132="","",基礎データ!D132)</f>
        <v/>
      </c>
      <c r="E132" s="6"/>
      <c r="F132" t="str">
        <f t="shared" si="23"/>
        <v/>
      </c>
      <c r="G132" s="6"/>
      <c r="H132" t="str">
        <f t="shared" si="24"/>
        <v/>
      </c>
      <c r="I132" s="6"/>
      <c r="J132" t="str">
        <f t="shared" si="25"/>
        <v/>
      </c>
      <c r="K132" s="6"/>
      <c r="L132" t="str">
        <f t="shared" si="26"/>
        <v/>
      </c>
      <c r="M132" s="6"/>
      <c r="N132" t="str">
        <f t="shared" si="34"/>
        <v/>
      </c>
      <c r="O132" s="6"/>
      <c r="P132" t="str">
        <f t="shared" si="27"/>
        <v/>
      </c>
      <c r="Q132" s="6"/>
      <c r="R132" t="str">
        <f t="shared" si="28"/>
        <v/>
      </c>
      <c r="S132" s="6"/>
      <c r="T132" t="str">
        <f t="shared" si="29"/>
        <v/>
      </c>
      <c r="U132" s="6"/>
      <c r="V132" t="str">
        <f t="shared" si="30"/>
        <v/>
      </c>
      <c r="W132" s="6"/>
      <c r="X132" t="str">
        <f t="shared" si="31"/>
        <v/>
      </c>
      <c r="Y132" t="str">
        <f t="shared" si="32"/>
        <v/>
      </c>
      <c r="Z132" t="str">
        <f t="shared" si="33"/>
        <v/>
      </c>
    </row>
    <row r="133" spans="1:26" x14ac:dyDescent="0.55000000000000004">
      <c r="A133" s="2">
        <v>123</v>
      </c>
      <c r="B133" s="2" t="str">
        <f>IF(基礎データ!B133="","",基礎データ!B133)</f>
        <v/>
      </c>
      <c r="C133" s="2" t="str">
        <f>IF(基礎データ!C133="","",基礎データ!C133)</f>
        <v/>
      </c>
      <c r="D133" s="19" t="str">
        <f>IF(基礎データ!D133="","",基礎データ!D133)</f>
        <v/>
      </c>
      <c r="E133" s="6"/>
      <c r="F133" t="str">
        <f t="shared" si="23"/>
        <v/>
      </c>
      <c r="G133" s="6"/>
      <c r="H133" t="str">
        <f t="shared" si="24"/>
        <v/>
      </c>
      <c r="I133" s="6"/>
      <c r="J133" t="str">
        <f t="shared" si="25"/>
        <v/>
      </c>
      <c r="K133" s="6"/>
      <c r="L133" t="str">
        <f t="shared" si="26"/>
        <v/>
      </c>
      <c r="M133" s="6"/>
      <c r="N133" t="str">
        <f t="shared" si="34"/>
        <v/>
      </c>
      <c r="O133" s="6"/>
      <c r="P133" t="str">
        <f t="shared" si="27"/>
        <v/>
      </c>
      <c r="Q133" s="6"/>
      <c r="R133" t="str">
        <f t="shared" si="28"/>
        <v/>
      </c>
      <c r="S133" s="6"/>
      <c r="T133" t="str">
        <f t="shared" si="29"/>
        <v/>
      </c>
      <c r="U133" s="6"/>
      <c r="V133" t="str">
        <f t="shared" si="30"/>
        <v/>
      </c>
      <c r="W133" s="6"/>
      <c r="X133" t="str">
        <f t="shared" si="31"/>
        <v/>
      </c>
      <c r="Y133" t="str">
        <f t="shared" si="32"/>
        <v/>
      </c>
      <c r="Z133" t="str">
        <f t="shared" si="33"/>
        <v/>
      </c>
    </row>
    <row r="134" spans="1:26" x14ac:dyDescent="0.55000000000000004">
      <c r="A134" s="2">
        <v>124</v>
      </c>
      <c r="B134" s="2" t="str">
        <f>IF(基礎データ!B134="","",基礎データ!B134)</f>
        <v/>
      </c>
      <c r="C134" s="2" t="str">
        <f>IF(基礎データ!C134="","",基礎データ!C134)</f>
        <v/>
      </c>
      <c r="D134" s="19" t="str">
        <f>IF(基礎データ!D134="","",基礎データ!D134)</f>
        <v/>
      </c>
      <c r="E134" s="6"/>
      <c r="F134" t="str">
        <f t="shared" si="23"/>
        <v/>
      </c>
      <c r="G134" s="6"/>
      <c r="H134" t="str">
        <f t="shared" si="24"/>
        <v/>
      </c>
      <c r="I134" s="6"/>
      <c r="J134" t="str">
        <f t="shared" si="25"/>
        <v/>
      </c>
      <c r="K134" s="6"/>
      <c r="L134" t="str">
        <f t="shared" si="26"/>
        <v/>
      </c>
      <c r="M134" s="6"/>
      <c r="N134" t="str">
        <f t="shared" si="34"/>
        <v/>
      </c>
      <c r="O134" s="6"/>
      <c r="P134" t="str">
        <f t="shared" si="27"/>
        <v/>
      </c>
      <c r="Q134" s="6"/>
      <c r="R134" t="str">
        <f t="shared" si="28"/>
        <v/>
      </c>
      <c r="S134" s="6"/>
      <c r="T134" t="str">
        <f t="shared" si="29"/>
        <v/>
      </c>
      <c r="U134" s="6"/>
      <c r="V134" t="str">
        <f t="shared" si="30"/>
        <v/>
      </c>
      <c r="W134" s="6"/>
      <c r="X134" t="str">
        <f t="shared" si="31"/>
        <v/>
      </c>
      <c r="Y134" t="str">
        <f t="shared" si="32"/>
        <v/>
      </c>
      <c r="Z134" t="str">
        <f t="shared" si="33"/>
        <v/>
      </c>
    </row>
    <row r="135" spans="1:26" x14ac:dyDescent="0.55000000000000004">
      <c r="A135" s="2">
        <v>125</v>
      </c>
      <c r="B135" s="2" t="str">
        <f>IF(基礎データ!B135="","",基礎データ!B135)</f>
        <v/>
      </c>
      <c r="C135" s="2" t="str">
        <f>IF(基礎データ!C135="","",基礎データ!C135)</f>
        <v/>
      </c>
      <c r="D135" s="19" t="str">
        <f>IF(基礎データ!D135="","",基礎データ!D135)</f>
        <v/>
      </c>
      <c r="E135" s="6"/>
      <c r="F135" t="str">
        <f t="shared" si="23"/>
        <v/>
      </c>
      <c r="G135" s="6"/>
      <c r="H135" t="str">
        <f t="shared" si="24"/>
        <v/>
      </c>
      <c r="I135" s="6"/>
      <c r="J135" t="str">
        <f t="shared" si="25"/>
        <v/>
      </c>
      <c r="K135" s="6"/>
      <c r="L135" t="str">
        <f t="shared" si="26"/>
        <v/>
      </c>
      <c r="M135" s="6"/>
      <c r="N135" t="str">
        <f t="shared" si="34"/>
        <v/>
      </c>
      <c r="O135" s="6"/>
      <c r="P135" t="str">
        <f t="shared" si="27"/>
        <v/>
      </c>
      <c r="Q135" s="6"/>
      <c r="R135" t="str">
        <f t="shared" si="28"/>
        <v/>
      </c>
      <c r="S135" s="6"/>
      <c r="T135" t="str">
        <f t="shared" si="29"/>
        <v/>
      </c>
      <c r="U135" s="6"/>
      <c r="V135" t="str">
        <f t="shared" si="30"/>
        <v/>
      </c>
      <c r="W135" s="6"/>
      <c r="X135" t="str">
        <f t="shared" si="31"/>
        <v/>
      </c>
      <c r="Y135" t="str">
        <f t="shared" si="32"/>
        <v/>
      </c>
      <c r="Z135" t="str">
        <f t="shared" si="33"/>
        <v/>
      </c>
    </row>
    <row r="136" spans="1:26" x14ac:dyDescent="0.55000000000000004">
      <c r="A136" s="2">
        <v>126</v>
      </c>
      <c r="B136" s="2" t="str">
        <f>IF(基礎データ!B136="","",基礎データ!B136)</f>
        <v/>
      </c>
      <c r="C136" s="2" t="str">
        <f>IF(基礎データ!C136="","",基礎データ!C136)</f>
        <v/>
      </c>
      <c r="D136" s="19" t="str">
        <f>IF(基礎データ!D136="","",基礎データ!D136)</f>
        <v/>
      </c>
      <c r="E136" s="6"/>
      <c r="F136" t="str">
        <f t="shared" si="23"/>
        <v/>
      </c>
      <c r="G136" s="6"/>
      <c r="H136" t="str">
        <f t="shared" si="24"/>
        <v/>
      </c>
      <c r="I136" s="6"/>
      <c r="J136" t="str">
        <f t="shared" si="25"/>
        <v/>
      </c>
      <c r="K136" s="6"/>
      <c r="L136" t="str">
        <f t="shared" si="26"/>
        <v/>
      </c>
      <c r="M136" s="6"/>
      <c r="N136" t="str">
        <f t="shared" si="34"/>
        <v/>
      </c>
      <c r="O136" s="6"/>
      <c r="P136" t="str">
        <f t="shared" si="27"/>
        <v/>
      </c>
      <c r="Q136" s="6"/>
      <c r="R136" t="str">
        <f t="shared" si="28"/>
        <v/>
      </c>
      <c r="S136" s="6"/>
      <c r="T136" t="str">
        <f t="shared" si="29"/>
        <v/>
      </c>
      <c r="U136" s="6"/>
      <c r="V136" t="str">
        <f t="shared" si="30"/>
        <v/>
      </c>
      <c r="W136" s="6"/>
      <c r="X136" t="str">
        <f t="shared" si="31"/>
        <v/>
      </c>
      <c r="Y136" t="str">
        <f t="shared" si="32"/>
        <v/>
      </c>
      <c r="Z136" t="str">
        <f t="shared" si="33"/>
        <v/>
      </c>
    </row>
    <row r="137" spans="1:26" x14ac:dyDescent="0.55000000000000004">
      <c r="A137" s="2">
        <v>127</v>
      </c>
      <c r="B137" s="2" t="str">
        <f>IF(基礎データ!B137="","",基礎データ!B137)</f>
        <v/>
      </c>
      <c r="C137" s="2" t="str">
        <f>IF(基礎データ!C137="","",基礎データ!C137)</f>
        <v/>
      </c>
      <c r="D137" s="19" t="str">
        <f>IF(基礎データ!D137="","",基礎データ!D137)</f>
        <v/>
      </c>
      <c r="E137" s="6"/>
      <c r="F137" t="str">
        <f t="shared" si="23"/>
        <v/>
      </c>
      <c r="G137" s="6"/>
      <c r="H137" t="str">
        <f t="shared" si="24"/>
        <v/>
      </c>
      <c r="I137" s="6"/>
      <c r="J137" t="str">
        <f t="shared" si="25"/>
        <v/>
      </c>
      <c r="K137" s="6"/>
      <c r="L137" t="str">
        <f t="shared" si="26"/>
        <v/>
      </c>
      <c r="M137" s="6"/>
      <c r="N137" t="str">
        <f t="shared" si="34"/>
        <v/>
      </c>
      <c r="O137" s="6"/>
      <c r="P137" t="str">
        <f t="shared" si="27"/>
        <v/>
      </c>
      <c r="Q137" s="6"/>
      <c r="R137" t="str">
        <f t="shared" si="28"/>
        <v/>
      </c>
      <c r="S137" s="6"/>
      <c r="T137" t="str">
        <f t="shared" si="29"/>
        <v/>
      </c>
      <c r="U137" s="6"/>
      <c r="V137" t="str">
        <f t="shared" si="30"/>
        <v/>
      </c>
      <c r="W137" s="6"/>
      <c r="X137" t="str">
        <f t="shared" si="31"/>
        <v/>
      </c>
      <c r="Y137" t="str">
        <f t="shared" si="32"/>
        <v/>
      </c>
      <c r="Z137" t="str">
        <f t="shared" si="33"/>
        <v/>
      </c>
    </row>
    <row r="138" spans="1:26" x14ac:dyDescent="0.55000000000000004">
      <c r="A138" s="2">
        <v>128</v>
      </c>
      <c r="B138" s="2" t="str">
        <f>IF(基礎データ!B138="","",基礎データ!B138)</f>
        <v/>
      </c>
      <c r="C138" s="2" t="str">
        <f>IF(基礎データ!C138="","",基礎データ!C138)</f>
        <v/>
      </c>
      <c r="D138" s="19" t="str">
        <f>IF(基礎データ!D138="","",基礎データ!D138)</f>
        <v/>
      </c>
      <c r="E138" s="6"/>
      <c r="F138" t="str">
        <f t="shared" si="23"/>
        <v/>
      </c>
      <c r="G138" s="6"/>
      <c r="H138" t="str">
        <f t="shared" si="24"/>
        <v/>
      </c>
      <c r="I138" s="6"/>
      <c r="J138" t="str">
        <f t="shared" si="25"/>
        <v/>
      </c>
      <c r="K138" s="6"/>
      <c r="L138" t="str">
        <f t="shared" si="26"/>
        <v/>
      </c>
      <c r="M138" s="6"/>
      <c r="N138" t="str">
        <f t="shared" si="34"/>
        <v/>
      </c>
      <c r="O138" s="6"/>
      <c r="P138" t="str">
        <f t="shared" si="27"/>
        <v/>
      </c>
      <c r="Q138" s="6"/>
      <c r="R138" t="str">
        <f t="shared" si="28"/>
        <v/>
      </c>
      <c r="S138" s="6"/>
      <c r="T138" t="str">
        <f t="shared" si="29"/>
        <v/>
      </c>
      <c r="U138" s="6"/>
      <c r="V138" t="str">
        <f t="shared" si="30"/>
        <v/>
      </c>
      <c r="W138" s="6"/>
      <c r="X138" t="str">
        <f t="shared" si="31"/>
        <v/>
      </c>
      <c r="Y138" t="str">
        <f t="shared" si="32"/>
        <v/>
      </c>
      <c r="Z138" t="str">
        <f t="shared" si="33"/>
        <v/>
      </c>
    </row>
    <row r="139" spans="1:26" x14ac:dyDescent="0.55000000000000004">
      <c r="A139" s="2">
        <v>129</v>
      </c>
      <c r="B139" s="2" t="str">
        <f>IF(基礎データ!B139="","",基礎データ!B139)</f>
        <v/>
      </c>
      <c r="C139" s="2" t="str">
        <f>IF(基礎データ!C139="","",基礎データ!C139)</f>
        <v/>
      </c>
      <c r="D139" s="19" t="str">
        <f>IF(基礎データ!D139="","",基礎データ!D139)</f>
        <v/>
      </c>
      <c r="E139" s="6"/>
      <c r="F139" t="str">
        <f t="shared" si="23"/>
        <v/>
      </c>
      <c r="G139" s="6"/>
      <c r="H139" t="str">
        <f t="shared" si="24"/>
        <v/>
      </c>
      <c r="I139" s="6"/>
      <c r="J139" t="str">
        <f t="shared" si="25"/>
        <v/>
      </c>
      <c r="K139" s="6"/>
      <c r="L139" t="str">
        <f t="shared" si="26"/>
        <v/>
      </c>
      <c r="M139" s="6"/>
      <c r="N139" t="str">
        <f t="shared" si="34"/>
        <v/>
      </c>
      <c r="O139" s="6"/>
      <c r="P139" t="str">
        <f t="shared" si="27"/>
        <v/>
      </c>
      <c r="Q139" s="6"/>
      <c r="R139" t="str">
        <f t="shared" si="28"/>
        <v/>
      </c>
      <c r="S139" s="6"/>
      <c r="T139" t="str">
        <f t="shared" si="29"/>
        <v/>
      </c>
      <c r="U139" s="6"/>
      <c r="V139" t="str">
        <f t="shared" si="30"/>
        <v/>
      </c>
      <c r="W139" s="6"/>
      <c r="X139" t="str">
        <f t="shared" si="31"/>
        <v/>
      </c>
      <c r="Y139" t="str">
        <f t="shared" si="32"/>
        <v/>
      </c>
      <c r="Z139" t="str">
        <f t="shared" si="33"/>
        <v/>
      </c>
    </row>
    <row r="140" spans="1:26" x14ac:dyDescent="0.55000000000000004">
      <c r="A140" s="2">
        <v>130</v>
      </c>
      <c r="B140" s="2" t="str">
        <f>IF(基礎データ!B140="","",基礎データ!B140)</f>
        <v/>
      </c>
      <c r="C140" s="2" t="str">
        <f>IF(基礎データ!C140="","",基礎データ!C140)</f>
        <v/>
      </c>
      <c r="D140" s="19" t="str">
        <f>IF(基礎データ!D140="","",基礎データ!D140)</f>
        <v/>
      </c>
      <c r="E140" s="6"/>
      <c r="F140" t="str">
        <f t="shared" ref="F140:F203" si="35">IF(D140="","",E140/$E$9*$E$8)</f>
        <v/>
      </c>
      <c r="G140" s="6"/>
      <c r="H140" t="str">
        <f t="shared" ref="H140:H203" si="36">IF(D140="","",G140/$G$9*$G$8)</f>
        <v/>
      </c>
      <c r="I140" s="6"/>
      <c r="J140" t="str">
        <f t="shared" ref="J140:J203" si="37">IF(D140="","",I140/$I$9*$I$8)</f>
        <v/>
      </c>
      <c r="K140" s="6"/>
      <c r="L140" t="str">
        <f t="shared" ref="L140:L203" si="38">IF(D140="","",K140/$K$9*$K$8)</f>
        <v/>
      </c>
      <c r="M140" s="6"/>
      <c r="N140" t="str">
        <f t="shared" si="34"/>
        <v/>
      </c>
      <c r="O140" s="6"/>
      <c r="P140" t="str">
        <f t="shared" ref="P140:P203" si="39">IF(D140="","",O140/$O$9*$O$8)</f>
        <v/>
      </c>
      <c r="Q140" s="6"/>
      <c r="R140" t="str">
        <f t="shared" ref="R140:R203" si="40">IF(D140="","",Q140/$Q$9*$Q$8)</f>
        <v/>
      </c>
      <c r="S140" s="6"/>
      <c r="T140" t="str">
        <f t="shared" ref="T140:T203" si="41">IF(D140="","",S140/$S$9*$S$8)</f>
        <v/>
      </c>
      <c r="U140" s="6"/>
      <c r="V140" t="str">
        <f t="shared" ref="V140:V203" si="42">IF(D140="","",U140/$U$9*$U$8)</f>
        <v/>
      </c>
      <c r="W140" s="6"/>
      <c r="X140" t="str">
        <f t="shared" si="31"/>
        <v/>
      </c>
      <c r="Y140" t="str">
        <f t="shared" si="32"/>
        <v/>
      </c>
      <c r="Z140" t="str">
        <f t="shared" si="33"/>
        <v/>
      </c>
    </row>
    <row r="141" spans="1:26" x14ac:dyDescent="0.55000000000000004">
      <c r="A141" s="2">
        <v>131</v>
      </c>
      <c r="B141" s="2" t="str">
        <f>IF(基礎データ!B141="","",基礎データ!B141)</f>
        <v/>
      </c>
      <c r="C141" s="2" t="str">
        <f>IF(基礎データ!C141="","",基礎データ!C141)</f>
        <v/>
      </c>
      <c r="D141" s="19" t="str">
        <f>IF(基礎データ!D141="","",基礎データ!D141)</f>
        <v/>
      </c>
      <c r="E141" s="6"/>
      <c r="F141" t="str">
        <f t="shared" si="35"/>
        <v/>
      </c>
      <c r="G141" s="6"/>
      <c r="H141" t="str">
        <f t="shared" si="36"/>
        <v/>
      </c>
      <c r="I141" s="6"/>
      <c r="J141" t="str">
        <f t="shared" si="37"/>
        <v/>
      </c>
      <c r="K141" s="6"/>
      <c r="L141" t="str">
        <f t="shared" si="38"/>
        <v/>
      </c>
      <c r="M141" s="6"/>
      <c r="N141" t="str">
        <f t="shared" si="34"/>
        <v/>
      </c>
      <c r="O141" s="6"/>
      <c r="P141" t="str">
        <f t="shared" si="39"/>
        <v/>
      </c>
      <c r="Q141" s="6"/>
      <c r="R141" t="str">
        <f t="shared" si="40"/>
        <v/>
      </c>
      <c r="S141" s="6"/>
      <c r="T141" t="str">
        <f t="shared" si="41"/>
        <v/>
      </c>
      <c r="U141" s="6"/>
      <c r="V141" t="str">
        <f t="shared" si="42"/>
        <v/>
      </c>
      <c r="W141" s="6"/>
      <c r="X141" t="str">
        <f t="shared" si="31"/>
        <v/>
      </c>
      <c r="Y141" t="str">
        <f t="shared" si="32"/>
        <v/>
      </c>
      <c r="Z141" t="str">
        <f t="shared" si="33"/>
        <v/>
      </c>
    </row>
    <row r="142" spans="1:26" x14ac:dyDescent="0.55000000000000004">
      <c r="A142" s="2">
        <v>132</v>
      </c>
      <c r="B142" s="2" t="str">
        <f>IF(基礎データ!B142="","",基礎データ!B142)</f>
        <v/>
      </c>
      <c r="C142" s="2" t="str">
        <f>IF(基礎データ!C142="","",基礎データ!C142)</f>
        <v/>
      </c>
      <c r="D142" s="19" t="str">
        <f>IF(基礎データ!D142="","",基礎データ!D142)</f>
        <v/>
      </c>
      <c r="E142" s="6"/>
      <c r="F142" t="str">
        <f t="shared" si="35"/>
        <v/>
      </c>
      <c r="G142" s="6"/>
      <c r="H142" t="str">
        <f t="shared" si="36"/>
        <v/>
      </c>
      <c r="I142" s="6"/>
      <c r="J142" t="str">
        <f t="shared" si="37"/>
        <v/>
      </c>
      <c r="K142" s="6"/>
      <c r="L142" t="str">
        <f t="shared" si="38"/>
        <v/>
      </c>
      <c r="M142" s="6"/>
      <c r="N142" t="str">
        <f t="shared" si="34"/>
        <v/>
      </c>
      <c r="O142" s="6"/>
      <c r="P142" t="str">
        <f t="shared" si="39"/>
        <v/>
      </c>
      <c r="Q142" s="6"/>
      <c r="R142" t="str">
        <f t="shared" si="40"/>
        <v/>
      </c>
      <c r="S142" s="6"/>
      <c r="T142" t="str">
        <f t="shared" si="41"/>
        <v/>
      </c>
      <c r="U142" s="6"/>
      <c r="V142" t="str">
        <f t="shared" si="42"/>
        <v/>
      </c>
      <c r="W142" s="6"/>
      <c r="X142" t="str">
        <f t="shared" si="31"/>
        <v/>
      </c>
      <c r="Y142" t="str">
        <f t="shared" si="32"/>
        <v/>
      </c>
      <c r="Z142" t="str">
        <f t="shared" si="33"/>
        <v/>
      </c>
    </row>
    <row r="143" spans="1:26" x14ac:dyDescent="0.55000000000000004">
      <c r="A143" s="2">
        <v>133</v>
      </c>
      <c r="B143" s="2" t="str">
        <f>IF(基礎データ!B143="","",基礎データ!B143)</f>
        <v/>
      </c>
      <c r="C143" s="2" t="str">
        <f>IF(基礎データ!C143="","",基礎データ!C143)</f>
        <v/>
      </c>
      <c r="D143" s="19" t="str">
        <f>IF(基礎データ!D143="","",基礎データ!D143)</f>
        <v/>
      </c>
      <c r="E143" s="6"/>
      <c r="F143" t="str">
        <f t="shared" si="35"/>
        <v/>
      </c>
      <c r="G143" s="6"/>
      <c r="H143" t="str">
        <f t="shared" si="36"/>
        <v/>
      </c>
      <c r="I143" s="6"/>
      <c r="J143" t="str">
        <f t="shared" si="37"/>
        <v/>
      </c>
      <c r="K143" s="6"/>
      <c r="L143" t="str">
        <f t="shared" si="38"/>
        <v/>
      </c>
      <c r="M143" s="6"/>
      <c r="N143" t="str">
        <f t="shared" si="34"/>
        <v/>
      </c>
      <c r="O143" s="6"/>
      <c r="P143" t="str">
        <f t="shared" si="39"/>
        <v/>
      </c>
      <c r="Q143" s="6"/>
      <c r="R143" t="str">
        <f t="shared" si="40"/>
        <v/>
      </c>
      <c r="S143" s="6"/>
      <c r="T143" t="str">
        <f t="shared" si="41"/>
        <v/>
      </c>
      <c r="U143" s="6"/>
      <c r="V143" t="str">
        <f t="shared" si="42"/>
        <v/>
      </c>
      <c r="W143" s="6"/>
      <c r="X143" t="str">
        <f t="shared" si="31"/>
        <v/>
      </c>
      <c r="Y143" t="str">
        <f t="shared" si="32"/>
        <v/>
      </c>
      <c r="Z143" t="str">
        <f t="shared" si="33"/>
        <v/>
      </c>
    </row>
    <row r="144" spans="1:26" x14ac:dyDescent="0.55000000000000004">
      <c r="A144" s="2">
        <v>134</v>
      </c>
      <c r="B144" s="2" t="str">
        <f>IF(基礎データ!B144="","",基礎データ!B144)</f>
        <v/>
      </c>
      <c r="C144" s="2" t="str">
        <f>IF(基礎データ!C144="","",基礎データ!C144)</f>
        <v/>
      </c>
      <c r="D144" s="19" t="str">
        <f>IF(基礎データ!D144="","",基礎データ!D144)</f>
        <v/>
      </c>
      <c r="E144" s="6"/>
      <c r="F144" t="str">
        <f t="shared" si="35"/>
        <v/>
      </c>
      <c r="G144" s="6"/>
      <c r="H144" t="str">
        <f t="shared" si="36"/>
        <v/>
      </c>
      <c r="I144" s="6"/>
      <c r="J144" t="str">
        <f t="shared" si="37"/>
        <v/>
      </c>
      <c r="K144" s="6"/>
      <c r="L144" t="str">
        <f t="shared" si="38"/>
        <v/>
      </c>
      <c r="M144" s="6"/>
      <c r="N144" t="str">
        <f t="shared" si="34"/>
        <v/>
      </c>
      <c r="O144" s="6"/>
      <c r="P144" t="str">
        <f t="shared" si="39"/>
        <v/>
      </c>
      <c r="Q144" s="6"/>
      <c r="R144" t="str">
        <f t="shared" si="40"/>
        <v/>
      </c>
      <c r="S144" s="6"/>
      <c r="T144" t="str">
        <f t="shared" si="41"/>
        <v/>
      </c>
      <c r="U144" s="6"/>
      <c r="V144" t="str">
        <f t="shared" si="42"/>
        <v/>
      </c>
      <c r="W144" s="6"/>
      <c r="X144" t="str">
        <f t="shared" si="31"/>
        <v/>
      </c>
      <c r="Y144" t="str">
        <f t="shared" si="32"/>
        <v/>
      </c>
      <c r="Z144" t="str">
        <f t="shared" si="33"/>
        <v/>
      </c>
    </row>
    <row r="145" spans="1:26" x14ac:dyDescent="0.55000000000000004">
      <c r="A145" s="2">
        <v>135</v>
      </c>
      <c r="B145" s="2" t="str">
        <f>IF(基礎データ!B145="","",基礎データ!B145)</f>
        <v/>
      </c>
      <c r="C145" s="2" t="str">
        <f>IF(基礎データ!C145="","",基礎データ!C145)</f>
        <v/>
      </c>
      <c r="D145" s="19" t="str">
        <f>IF(基礎データ!D145="","",基礎データ!D145)</f>
        <v/>
      </c>
      <c r="E145" s="6"/>
      <c r="F145" t="str">
        <f t="shared" si="35"/>
        <v/>
      </c>
      <c r="G145" s="6"/>
      <c r="H145" t="str">
        <f t="shared" si="36"/>
        <v/>
      </c>
      <c r="I145" s="6"/>
      <c r="J145" t="str">
        <f t="shared" si="37"/>
        <v/>
      </c>
      <c r="K145" s="6"/>
      <c r="L145" t="str">
        <f t="shared" si="38"/>
        <v/>
      </c>
      <c r="M145" s="6"/>
      <c r="N145" t="str">
        <f t="shared" si="34"/>
        <v/>
      </c>
      <c r="O145" s="6"/>
      <c r="P145" t="str">
        <f t="shared" si="39"/>
        <v/>
      </c>
      <c r="Q145" s="6"/>
      <c r="R145" t="str">
        <f t="shared" si="40"/>
        <v/>
      </c>
      <c r="S145" s="6"/>
      <c r="T145" t="str">
        <f t="shared" si="41"/>
        <v/>
      </c>
      <c r="U145" s="6"/>
      <c r="V145" t="str">
        <f t="shared" si="42"/>
        <v/>
      </c>
      <c r="W145" s="6"/>
      <c r="X145" t="str">
        <f t="shared" si="31"/>
        <v/>
      </c>
      <c r="Y145" t="str">
        <f t="shared" si="32"/>
        <v/>
      </c>
      <c r="Z145" t="str">
        <f t="shared" si="33"/>
        <v/>
      </c>
    </row>
    <row r="146" spans="1:26" x14ac:dyDescent="0.55000000000000004">
      <c r="A146" s="2">
        <v>136</v>
      </c>
      <c r="B146" s="2" t="str">
        <f>IF(基礎データ!B146="","",基礎データ!B146)</f>
        <v/>
      </c>
      <c r="C146" s="2" t="str">
        <f>IF(基礎データ!C146="","",基礎データ!C146)</f>
        <v/>
      </c>
      <c r="D146" s="19" t="str">
        <f>IF(基礎データ!D146="","",基礎データ!D146)</f>
        <v/>
      </c>
      <c r="E146" s="6"/>
      <c r="F146" t="str">
        <f t="shared" si="35"/>
        <v/>
      </c>
      <c r="G146" s="6"/>
      <c r="H146" t="str">
        <f t="shared" si="36"/>
        <v/>
      </c>
      <c r="I146" s="6"/>
      <c r="J146" t="str">
        <f t="shared" si="37"/>
        <v/>
      </c>
      <c r="K146" s="6"/>
      <c r="L146" t="str">
        <f t="shared" si="38"/>
        <v/>
      </c>
      <c r="M146" s="6"/>
      <c r="N146" t="str">
        <f t="shared" si="34"/>
        <v/>
      </c>
      <c r="O146" s="6"/>
      <c r="P146" t="str">
        <f t="shared" si="39"/>
        <v/>
      </c>
      <c r="Q146" s="6"/>
      <c r="R146" t="str">
        <f t="shared" si="40"/>
        <v/>
      </c>
      <c r="S146" s="6"/>
      <c r="T146" t="str">
        <f t="shared" si="41"/>
        <v/>
      </c>
      <c r="U146" s="6"/>
      <c r="V146" t="str">
        <f t="shared" si="42"/>
        <v/>
      </c>
      <c r="W146" s="6"/>
      <c r="X146" t="str">
        <f t="shared" si="31"/>
        <v/>
      </c>
      <c r="Y146" t="str">
        <f t="shared" si="32"/>
        <v/>
      </c>
      <c r="Z146" t="str">
        <f t="shared" si="33"/>
        <v/>
      </c>
    </row>
    <row r="147" spans="1:26" x14ac:dyDescent="0.55000000000000004">
      <c r="A147" s="2">
        <v>137</v>
      </c>
      <c r="B147" s="2" t="str">
        <f>IF(基礎データ!B147="","",基礎データ!B147)</f>
        <v/>
      </c>
      <c r="C147" s="2" t="str">
        <f>IF(基礎データ!C147="","",基礎データ!C147)</f>
        <v/>
      </c>
      <c r="D147" s="19" t="str">
        <f>IF(基礎データ!D147="","",基礎データ!D147)</f>
        <v/>
      </c>
      <c r="E147" s="6"/>
      <c r="F147" t="str">
        <f t="shared" si="35"/>
        <v/>
      </c>
      <c r="G147" s="6"/>
      <c r="H147" t="str">
        <f t="shared" si="36"/>
        <v/>
      </c>
      <c r="I147" s="6"/>
      <c r="J147" t="str">
        <f t="shared" si="37"/>
        <v/>
      </c>
      <c r="K147" s="6"/>
      <c r="L147" t="str">
        <f t="shared" si="38"/>
        <v/>
      </c>
      <c r="M147" s="6"/>
      <c r="N147" t="str">
        <f t="shared" si="34"/>
        <v/>
      </c>
      <c r="O147" s="6"/>
      <c r="P147" t="str">
        <f t="shared" si="39"/>
        <v/>
      </c>
      <c r="Q147" s="6"/>
      <c r="R147" t="str">
        <f t="shared" si="40"/>
        <v/>
      </c>
      <c r="S147" s="6"/>
      <c r="T147" t="str">
        <f t="shared" si="41"/>
        <v/>
      </c>
      <c r="U147" s="6"/>
      <c r="V147" t="str">
        <f t="shared" si="42"/>
        <v/>
      </c>
      <c r="W147" s="6"/>
      <c r="X147" t="str">
        <f t="shared" si="31"/>
        <v/>
      </c>
      <c r="Y147" t="str">
        <f t="shared" si="32"/>
        <v/>
      </c>
      <c r="Z147" t="str">
        <f t="shared" si="33"/>
        <v/>
      </c>
    </row>
    <row r="148" spans="1:26" x14ac:dyDescent="0.55000000000000004">
      <c r="A148" s="2">
        <v>138</v>
      </c>
      <c r="B148" s="2" t="str">
        <f>IF(基礎データ!B148="","",基礎データ!B148)</f>
        <v/>
      </c>
      <c r="C148" s="2" t="str">
        <f>IF(基礎データ!C148="","",基礎データ!C148)</f>
        <v/>
      </c>
      <c r="D148" s="19" t="str">
        <f>IF(基礎データ!D148="","",基礎データ!D148)</f>
        <v/>
      </c>
      <c r="E148" s="6"/>
      <c r="F148" t="str">
        <f t="shared" si="35"/>
        <v/>
      </c>
      <c r="G148" s="6"/>
      <c r="H148" t="str">
        <f t="shared" si="36"/>
        <v/>
      </c>
      <c r="I148" s="6"/>
      <c r="J148" t="str">
        <f t="shared" si="37"/>
        <v/>
      </c>
      <c r="K148" s="6"/>
      <c r="L148" t="str">
        <f t="shared" si="38"/>
        <v/>
      </c>
      <c r="M148" s="6"/>
      <c r="N148" t="str">
        <f t="shared" si="34"/>
        <v/>
      </c>
      <c r="O148" s="6"/>
      <c r="P148" t="str">
        <f t="shared" si="39"/>
        <v/>
      </c>
      <c r="Q148" s="6"/>
      <c r="R148" t="str">
        <f t="shared" si="40"/>
        <v/>
      </c>
      <c r="S148" s="6"/>
      <c r="T148" t="str">
        <f t="shared" si="41"/>
        <v/>
      </c>
      <c r="U148" s="6"/>
      <c r="V148" t="str">
        <f t="shared" si="42"/>
        <v/>
      </c>
      <c r="W148" s="6"/>
      <c r="X148" t="str">
        <f t="shared" si="31"/>
        <v/>
      </c>
      <c r="Y148" t="str">
        <f t="shared" si="32"/>
        <v/>
      </c>
      <c r="Z148" t="str">
        <f t="shared" si="33"/>
        <v/>
      </c>
    </row>
    <row r="149" spans="1:26" x14ac:dyDescent="0.55000000000000004">
      <c r="A149" s="2">
        <v>139</v>
      </c>
      <c r="B149" s="2" t="str">
        <f>IF(基礎データ!B149="","",基礎データ!B149)</f>
        <v/>
      </c>
      <c r="C149" s="2" t="str">
        <f>IF(基礎データ!C149="","",基礎データ!C149)</f>
        <v/>
      </c>
      <c r="D149" s="19" t="str">
        <f>IF(基礎データ!D149="","",基礎データ!D149)</f>
        <v/>
      </c>
      <c r="E149" s="6"/>
      <c r="F149" t="str">
        <f t="shared" si="35"/>
        <v/>
      </c>
      <c r="G149" s="6"/>
      <c r="H149" t="str">
        <f t="shared" si="36"/>
        <v/>
      </c>
      <c r="I149" s="6"/>
      <c r="J149" t="str">
        <f t="shared" si="37"/>
        <v/>
      </c>
      <c r="K149" s="6"/>
      <c r="L149" t="str">
        <f t="shared" si="38"/>
        <v/>
      </c>
      <c r="M149" s="6"/>
      <c r="N149" t="str">
        <f t="shared" si="34"/>
        <v/>
      </c>
      <c r="O149" s="6"/>
      <c r="P149" t="str">
        <f t="shared" si="39"/>
        <v/>
      </c>
      <c r="Q149" s="6"/>
      <c r="R149" t="str">
        <f t="shared" si="40"/>
        <v/>
      </c>
      <c r="S149" s="6"/>
      <c r="T149" t="str">
        <f t="shared" si="41"/>
        <v/>
      </c>
      <c r="U149" s="6"/>
      <c r="V149" t="str">
        <f t="shared" si="42"/>
        <v/>
      </c>
      <c r="W149" s="6"/>
      <c r="X149" t="str">
        <f t="shared" ref="X149:X212" si="43">IF(D149="","",W149/$W$9*$W$8)</f>
        <v/>
      </c>
      <c r="Y149" t="str">
        <f t="shared" ref="Y149:Y212" si="44">IF(D149="","",(F149+H149+J149+L149+N149+P149+R149+T149+V149+X149)/$Y$8)</f>
        <v/>
      </c>
      <c r="Z149" t="str">
        <f t="shared" ref="Z149:Z212" si="45">IF(D149="","",Y149*100)</f>
        <v/>
      </c>
    </row>
    <row r="150" spans="1:26" x14ac:dyDescent="0.55000000000000004">
      <c r="A150" s="2">
        <v>140</v>
      </c>
      <c r="B150" s="2" t="str">
        <f>IF(基礎データ!B150="","",基礎データ!B150)</f>
        <v/>
      </c>
      <c r="C150" s="2" t="str">
        <f>IF(基礎データ!C150="","",基礎データ!C150)</f>
        <v/>
      </c>
      <c r="D150" s="19" t="str">
        <f>IF(基礎データ!D150="","",基礎データ!D150)</f>
        <v/>
      </c>
      <c r="E150" s="6"/>
      <c r="F150" t="str">
        <f t="shared" si="35"/>
        <v/>
      </c>
      <c r="G150" s="6"/>
      <c r="H150" t="str">
        <f t="shared" si="36"/>
        <v/>
      </c>
      <c r="I150" s="6"/>
      <c r="J150" t="str">
        <f t="shared" si="37"/>
        <v/>
      </c>
      <c r="K150" s="6"/>
      <c r="L150" t="str">
        <f t="shared" si="38"/>
        <v/>
      </c>
      <c r="M150" s="6"/>
      <c r="N150" t="str">
        <f t="shared" si="34"/>
        <v/>
      </c>
      <c r="O150" s="6"/>
      <c r="P150" t="str">
        <f t="shared" si="39"/>
        <v/>
      </c>
      <c r="Q150" s="6"/>
      <c r="R150" t="str">
        <f t="shared" si="40"/>
        <v/>
      </c>
      <c r="S150" s="6"/>
      <c r="T150" t="str">
        <f t="shared" si="41"/>
        <v/>
      </c>
      <c r="U150" s="6"/>
      <c r="V150" t="str">
        <f t="shared" si="42"/>
        <v/>
      </c>
      <c r="W150" s="6"/>
      <c r="X150" t="str">
        <f t="shared" si="43"/>
        <v/>
      </c>
      <c r="Y150" t="str">
        <f t="shared" si="44"/>
        <v/>
      </c>
      <c r="Z150" t="str">
        <f t="shared" si="45"/>
        <v/>
      </c>
    </row>
    <row r="151" spans="1:26" x14ac:dyDescent="0.55000000000000004">
      <c r="A151" s="2">
        <v>141</v>
      </c>
      <c r="B151" s="2" t="str">
        <f>IF(基礎データ!B151="","",基礎データ!B151)</f>
        <v/>
      </c>
      <c r="C151" s="2" t="str">
        <f>IF(基礎データ!C151="","",基礎データ!C151)</f>
        <v/>
      </c>
      <c r="D151" s="19" t="str">
        <f>IF(基礎データ!D151="","",基礎データ!D151)</f>
        <v/>
      </c>
      <c r="E151" s="6"/>
      <c r="F151" t="str">
        <f t="shared" si="35"/>
        <v/>
      </c>
      <c r="G151" s="6"/>
      <c r="H151" t="str">
        <f t="shared" si="36"/>
        <v/>
      </c>
      <c r="I151" s="6"/>
      <c r="J151" t="str">
        <f t="shared" si="37"/>
        <v/>
      </c>
      <c r="K151" s="6"/>
      <c r="L151" t="str">
        <f t="shared" si="38"/>
        <v/>
      </c>
      <c r="M151" s="6"/>
      <c r="N151" t="str">
        <f t="shared" si="34"/>
        <v/>
      </c>
      <c r="O151" s="6"/>
      <c r="P151" t="str">
        <f t="shared" si="39"/>
        <v/>
      </c>
      <c r="Q151" s="6"/>
      <c r="R151" t="str">
        <f t="shared" si="40"/>
        <v/>
      </c>
      <c r="S151" s="6"/>
      <c r="T151" t="str">
        <f t="shared" si="41"/>
        <v/>
      </c>
      <c r="U151" s="6"/>
      <c r="V151" t="str">
        <f t="shared" si="42"/>
        <v/>
      </c>
      <c r="W151" s="6"/>
      <c r="X151" t="str">
        <f t="shared" si="43"/>
        <v/>
      </c>
      <c r="Y151" t="str">
        <f t="shared" si="44"/>
        <v/>
      </c>
      <c r="Z151" t="str">
        <f t="shared" si="45"/>
        <v/>
      </c>
    </row>
    <row r="152" spans="1:26" x14ac:dyDescent="0.55000000000000004">
      <c r="A152" s="2">
        <v>142</v>
      </c>
      <c r="B152" s="2" t="str">
        <f>IF(基礎データ!B152="","",基礎データ!B152)</f>
        <v/>
      </c>
      <c r="C152" s="2" t="str">
        <f>IF(基礎データ!C152="","",基礎データ!C152)</f>
        <v/>
      </c>
      <c r="D152" s="19" t="str">
        <f>IF(基礎データ!D152="","",基礎データ!D152)</f>
        <v/>
      </c>
      <c r="E152" s="6"/>
      <c r="F152" t="str">
        <f t="shared" si="35"/>
        <v/>
      </c>
      <c r="G152" s="6"/>
      <c r="H152" t="str">
        <f t="shared" si="36"/>
        <v/>
      </c>
      <c r="I152" s="6"/>
      <c r="J152" t="str">
        <f t="shared" si="37"/>
        <v/>
      </c>
      <c r="K152" s="6"/>
      <c r="L152" t="str">
        <f t="shared" si="38"/>
        <v/>
      </c>
      <c r="M152" s="6"/>
      <c r="N152" t="str">
        <f t="shared" ref="N152:N215" si="46">IF(D152="","",M152/$M$9*$M$8)</f>
        <v/>
      </c>
      <c r="O152" s="6"/>
      <c r="P152" t="str">
        <f t="shared" si="39"/>
        <v/>
      </c>
      <c r="Q152" s="6"/>
      <c r="R152" t="str">
        <f t="shared" si="40"/>
        <v/>
      </c>
      <c r="S152" s="6"/>
      <c r="T152" t="str">
        <f t="shared" si="41"/>
        <v/>
      </c>
      <c r="U152" s="6"/>
      <c r="V152" t="str">
        <f t="shared" si="42"/>
        <v/>
      </c>
      <c r="W152" s="6"/>
      <c r="X152" t="str">
        <f t="shared" si="43"/>
        <v/>
      </c>
      <c r="Y152" t="str">
        <f t="shared" si="44"/>
        <v/>
      </c>
      <c r="Z152" t="str">
        <f t="shared" si="45"/>
        <v/>
      </c>
    </row>
    <row r="153" spans="1:26" x14ac:dyDescent="0.55000000000000004">
      <c r="A153" s="2">
        <v>143</v>
      </c>
      <c r="B153" s="2" t="str">
        <f>IF(基礎データ!B153="","",基礎データ!B153)</f>
        <v/>
      </c>
      <c r="C153" s="2" t="str">
        <f>IF(基礎データ!C153="","",基礎データ!C153)</f>
        <v/>
      </c>
      <c r="D153" s="19" t="str">
        <f>IF(基礎データ!D153="","",基礎データ!D153)</f>
        <v/>
      </c>
      <c r="E153" s="6"/>
      <c r="F153" t="str">
        <f t="shared" si="35"/>
        <v/>
      </c>
      <c r="G153" s="6"/>
      <c r="H153" t="str">
        <f t="shared" si="36"/>
        <v/>
      </c>
      <c r="I153" s="6"/>
      <c r="J153" t="str">
        <f t="shared" si="37"/>
        <v/>
      </c>
      <c r="K153" s="6"/>
      <c r="L153" t="str">
        <f t="shared" si="38"/>
        <v/>
      </c>
      <c r="M153" s="6"/>
      <c r="N153" t="str">
        <f t="shared" si="46"/>
        <v/>
      </c>
      <c r="O153" s="6"/>
      <c r="P153" t="str">
        <f t="shared" si="39"/>
        <v/>
      </c>
      <c r="Q153" s="6"/>
      <c r="R153" t="str">
        <f t="shared" si="40"/>
        <v/>
      </c>
      <c r="S153" s="6"/>
      <c r="T153" t="str">
        <f t="shared" si="41"/>
        <v/>
      </c>
      <c r="U153" s="6"/>
      <c r="V153" t="str">
        <f t="shared" si="42"/>
        <v/>
      </c>
      <c r="W153" s="6"/>
      <c r="X153" t="str">
        <f t="shared" si="43"/>
        <v/>
      </c>
      <c r="Y153" t="str">
        <f t="shared" si="44"/>
        <v/>
      </c>
      <c r="Z153" t="str">
        <f t="shared" si="45"/>
        <v/>
      </c>
    </row>
    <row r="154" spans="1:26" x14ac:dyDescent="0.55000000000000004">
      <c r="A154" s="2">
        <v>144</v>
      </c>
      <c r="B154" s="2" t="str">
        <f>IF(基礎データ!B154="","",基礎データ!B154)</f>
        <v/>
      </c>
      <c r="C154" s="2" t="str">
        <f>IF(基礎データ!C154="","",基礎データ!C154)</f>
        <v/>
      </c>
      <c r="D154" s="19" t="str">
        <f>IF(基礎データ!D154="","",基礎データ!D154)</f>
        <v/>
      </c>
      <c r="E154" s="6"/>
      <c r="F154" t="str">
        <f t="shared" si="35"/>
        <v/>
      </c>
      <c r="G154" s="6"/>
      <c r="H154" t="str">
        <f t="shared" si="36"/>
        <v/>
      </c>
      <c r="I154" s="6"/>
      <c r="J154" t="str">
        <f t="shared" si="37"/>
        <v/>
      </c>
      <c r="K154" s="6"/>
      <c r="L154" t="str">
        <f t="shared" si="38"/>
        <v/>
      </c>
      <c r="M154" s="6"/>
      <c r="N154" t="str">
        <f t="shared" si="46"/>
        <v/>
      </c>
      <c r="O154" s="6"/>
      <c r="P154" t="str">
        <f t="shared" si="39"/>
        <v/>
      </c>
      <c r="Q154" s="6"/>
      <c r="R154" t="str">
        <f t="shared" si="40"/>
        <v/>
      </c>
      <c r="S154" s="6"/>
      <c r="T154" t="str">
        <f t="shared" si="41"/>
        <v/>
      </c>
      <c r="U154" s="6"/>
      <c r="V154" t="str">
        <f t="shared" si="42"/>
        <v/>
      </c>
      <c r="W154" s="6"/>
      <c r="X154" t="str">
        <f t="shared" si="43"/>
        <v/>
      </c>
      <c r="Y154" t="str">
        <f t="shared" si="44"/>
        <v/>
      </c>
      <c r="Z154" t="str">
        <f t="shared" si="45"/>
        <v/>
      </c>
    </row>
    <row r="155" spans="1:26" x14ac:dyDescent="0.55000000000000004">
      <c r="A155" s="2">
        <v>145</v>
      </c>
      <c r="B155" s="2" t="str">
        <f>IF(基礎データ!B155="","",基礎データ!B155)</f>
        <v/>
      </c>
      <c r="C155" s="2" t="str">
        <f>IF(基礎データ!C155="","",基礎データ!C155)</f>
        <v/>
      </c>
      <c r="D155" s="19" t="str">
        <f>IF(基礎データ!D155="","",基礎データ!D155)</f>
        <v/>
      </c>
      <c r="E155" s="6"/>
      <c r="F155" t="str">
        <f t="shared" si="35"/>
        <v/>
      </c>
      <c r="G155" s="6"/>
      <c r="H155" t="str">
        <f t="shared" si="36"/>
        <v/>
      </c>
      <c r="I155" s="6"/>
      <c r="J155" t="str">
        <f t="shared" si="37"/>
        <v/>
      </c>
      <c r="K155" s="6"/>
      <c r="L155" t="str">
        <f t="shared" si="38"/>
        <v/>
      </c>
      <c r="M155" s="6"/>
      <c r="N155" t="str">
        <f t="shared" si="46"/>
        <v/>
      </c>
      <c r="O155" s="6"/>
      <c r="P155" t="str">
        <f t="shared" si="39"/>
        <v/>
      </c>
      <c r="Q155" s="6"/>
      <c r="R155" t="str">
        <f t="shared" si="40"/>
        <v/>
      </c>
      <c r="S155" s="6"/>
      <c r="T155" t="str">
        <f t="shared" si="41"/>
        <v/>
      </c>
      <c r="U155" s="6"/>
      <c r="V155" t="str">
        <f t="shared" si="42"/>
        <v/>
      </c>
      <c r="W155" s="6"/>
      <c r="X155" t="str">
        <f t="shared" si="43"/>
        <v/>
      </c>
      <c r="Y155" t="str">
        <f t="shared" si="44"/>
        <v/>
      </c>
      <c r="Z155" t="str">
        <f t="shared" si="45"/>
        <v/>
      </c>
    </row>
    <row r="156" spans="1:26" x14ac:dyDescent="0.55000000000000004">
      <c r="A156" s="2">
        <v>146</v>
      </c>
      <c r="B156" s="2" t="str">
        <f>IF(基礎データ!B156="","",基礎データ!B156)</f>
        <v/>
      </c>
      <c r="C156" s="2" t="str">
        <f>IF(基礎データ!C156="","",基礎データ!C156)</f>
        <v/>
      </c>
      <c r="D156" s="19" t="str">
        <f>IF(基礎データ!D156="","",基礎データ!D156)</f>
        <v/>
      </c>
      <c r="E156" s="6"/>
      <c r="F156" t="str">
        <f t="shared" si="35"/>
        <v/>
      </c>
      <c r="G156" s="6"/>
      <c r="H156" t="str">
        <f t="shared" si="36"/>
        <v/>
      </c>
      <c r="I156" s="6"/>
      <c r="J156" t="str">
        <f t="shared" si="37"/>
        <v/>
      </c>
      <c r="K156" s="6"/>
      <c r="L156" t="str">
        <f t="shared" si="38"/>
        <v/>
      </c>
      <c r="M156" s="6"/>
      <c r="N156" t="str">
        <f t="shared" si="46"/>
        <v/>
      </c>
      <c r="O156" s="6"/>
      <c r="P156" t="str">
        <f t="shared" si="39"/>
        <v/>
      </c>
      <c r="Q156" s="6"/>
      <c r="R156" t="str">
        <f t="shared" si="40"/>
        <v/>
      </c>
      <c r="S156" s="6"/>
      <c r="T156" t="str">
        <f t="shared" si="41"/>
        <v/>
      </c>
      <c r="U156" s="6"/>
      <c r="V156" t="str">
        <f t="shared" si="42"/>
        <v/>
      </c>
      <c r="W156" s="6"/>
      <c r="X156" t="str">
        <f t="shared" si="43"/>
        <v/>
      </c>
      <c r="Y156" t="str">
        <f t="shared" si="44"/>
        <v/>
      </c>
      <c r="Z156" t="str">
        <f t="shared" si="45"/>
        <v/>
      </c>
    </row>
    <row r="157" spans="1:26" x14ac:dyDescent="0.55000000000000004">
      <c r="A157" s="2">
        <v>147</v>
      </c>
      <c r="B157" s="2" t="str">
        <f>IF(基礎データ!B157="","",基礎データ!B157)</f>
        <v/>
      </c>
      <c r="C157" s="2" t="str">
        <f>IF(基礎データ!C157="","",基礎データ!C157)</f>
        <v/>
      </c>
      <c r="D157" s="19" t="str">
        <f>IF(基礎データ!D157="","",基礎データ!D157)</f>
        <v/>
      </c>
      <c r="E157" s="6"/>
      <c r="F157" t="str">
        <f t="shared" si="35"/>
        <v/>
      </c>
      <c r="G157" s="6"/>
      <c r="H157" t="str">
        <f t="shared" si="36"/>
        <v/>
      </c>
      <c r="I157" s="6"/>
      <c r="J157" t="str">
        <f t="shared" si="37"/>
        <v/>
      </c>
      <c r="K157" s="6"/>
      <c r="L157" t="str">
        <f t="shared" si="38"/>
        <v/>
      </c>
      <c r="M157" s="6"/>
      <c r="N157" t="str">
        <f t="shared" si="46"/>
        <v/>
      </c>
      <c r="O157" s="6"/>
      <c r="P157" t="str">
        <f t="shared" si="39"/>
        <v/>
      </c>
      <c r="Q157" s="6"/>
      <c r="R157" t="str">
        <f t="shared" si="40"/>
        <v/>
      </c>
      <c r="S157" s="6"/>
      <c r="T157" t="str">
        <f t="shared" si="41"/>
        <v/>
      </c>
      <c r="U157" s="6"/>
      <c r="V157" t="str">
        <f t="shared" si="42"/>
        <v/>
      </c>
      <c r="W157" s="6"/>
      <c r="X157" t="str">
        <f t="shared" si="43"/>
        <v/>
      </c>
      <c r="Y157" t="str">
        <f t="shared" si="44"/>
        <v/>
      </c>
      <c r="Z157" t="str">
        <f t="shared" si="45"/>
        <v/>
      </c>
    </row>
    <row r="158" spans="1:26" x14ac:dyDescent="0.55000000000000004">
      <c r="A158" s="2">
        <v>148</v>
      </c>
      <c r="B158" s="2" t="str">
        <f>IF(基礎データ!B158="","",基礎データ!B158)</f>
        <v/>
      </c>
      <c r="C158" s="2" t="str">
        <f>IF(基礎データ!C158="","",基礎データ!C158)</f>
        <v/>
      </c>
      <c r="D158" s="19" t="str">
        <f>IF(基礎データ!D158="","",基礎データ!D158)</f>
        <v/>
      </c>
      <c r="E158" s="6"/>
      <c r="F158" t="str">
        <f t="shared" si="35"/>
        <v/>
      </c>
      <c r="G158" s="6"/>
      <c r="H158" t="str">
        <f t="shared" si="36"/>
        <v/>
      </c>
      <c r="I158" s="6"/>
      <c r="J158" t="str">
        <f t="shared" si="37"/>
        <v/>
      </c>
      <c r="K158" s="6"/>
      <c r="L158" t="str">
        <f t="shared" si="38"/>
        <v/>
      </c>
      <c r="M158" s="6"/>
      <c r="N158" t="str">
        <f t="shared" si="46"/>
        <v/>
      </c>
      <c r="O158" s="6"/>
      <c r="P158" t="str">
        <f t="shared" si="39"/>
        <v/>
      </c>
      <c r="Q158" s="6"/>
      <c r="R158" t="str">
        <f t="shared" si="40"/>
        <v/>
      </c>
      <c r="S158" s="6"/>
      <c r="T158" t="str">
        <f t="shared" si="41"/>
        <v/>
      </c>
      <c r="U158" s="6"/>
      <c r="V158" t="str">
        <f t="shared" si="42"/>
        <v/>
      </c>
      <c r="W158" s="6"/>
      <c r="X158" t="str">
        <f t="shared" si="43"/>
        <v/>
      </c>
      <c r="Y158" t="str">
        <f t="shared" si="44"/>
        <v/>
      </c>
      <c r="Z158" t="str">
        <f t="shared" si="45"/>
        <v/>
      </c>
    </row>
    <row r="159" spans="1:26" x14ac:dyDescent="0.55000000000000004">
      <c r="A159" s="2">
        <v>149</v>
      </c>
      <c r="B159" s="2" t="str">
        <f>IF(基礎データ!B159="","",基礎データ!B159)</f>
        <v/>
      </c>
      <c r="C159" s="2" t="str">
        <f>IF(基礎データ!C159="","",基礎データ!C159)</f>
        <v/>
      </c>
      <c r="D159" s="19" t="str">
        <f>IF(基礎データ!D159="","",基礎データ!D159)</f>
        <v/>
      </c>
      <c r="E159" s="6"/>
      <c r="F159" t="str">
        <f t="shared" si="35"/>
        <v/>
      </c>
      <c r="G159" s="6"/>
      <c r="H159" t="str">
        <f t="shared" si="36"/>
        <v/>
      </c>
      <c r="I159" s="6"/>
      <c r="J159" t="str">
        <f t="shared" si="37"/>
        <v/>
      </c>
      <c r="K159" s="6"/>
      <c r="L159" t="str">
        <f t="shared" si="38"/>
        <v/>
      </c>
      <c r="M159" s="6"/>
      <c r="N159" t="str">
        <f t="shared" si="46"/>
        <v/>
      </c>
      <c r="O159" s="6"/>
      <c r="P159" t="str">
        <f t="shared" si="39"/>
        <v/>
      </c>
      <c r="Q159" s="6"/>
      <c r="R159" t="str">
        <f t="shared" si="40"/>
        <v/>
      </c>
      <c r="S159" s="6"/>
      <c r="T159" t="str">
        <f t="shared" si="41"/>
        <v/>
      </c>
      <c r="U159" s="6"/>
      <c r="V159" t="str">
        <f t="shared" si="42"/>
        <v/>
      </c>
      <c r="W159" s="6"/>
      <c r="X159" t="str">
        <f t="shared" si="43"/>
        <v/>
      </c>
      <c r="Y159" t="str">
        <f t="shared" si="44"/>
        <v/>
      </c>
      <c r="Z159" t="str">
        <f t="shared" si="45"/>
        <v/>
      </c>
    </row>
    <row r="160" spans="1:26" x14ac:dyDescent="0.55000000000000004">
      <c r="A160" s="2">
        <v>150</v>
      </c>
      <c r="B160" s="2" t="str">
        <f>IF(基礎データ!B160="","",基礎データ!B160)</f>
        <v/>
      </c>
      <c r="C160" s="2" t="str">
        <f>IF(基礎データ!C160="","",基礎データ!C160)</f>
        <v/>
      </c>
      <c r="D160" s="19" t="str">
        <f>IF(基礎データ!D160="","",基礎データ!D160)</f>
        <v/>
      </c>
      <c r="E160" s="6"/>
      <c r="F160" t="str">
        <f t="shared" si="35"/>
        <v/>
      </c>
      <c r="G160" s="6"/>
      <c r="H160" t="str">
        <f t="shared" si="36"/>
        <v/>
      </c>
      <c r="I160" s="6"/>
      <c r="J160" t="str">
        <f t="shared" si="37"/>
        <v/>
      </c>
      <c r="K160" s="6"/>
      <c r="L160" t="str">
        <f t="shared" si="38"/>
        <v/>
      </c>
      <c r="M160" s="6"/>
      <c r="N160" t="str">
        <f t="shared" si="46"/>
        <v/>
      </c>
      <c r="O160" s="6"/>
      <c r="P160" t="str">
        <f t="shared" si="39"/>
        <v/>
      </c>
      <c r="Q160" s="6"/>
      <c r="R160" t="str">
        <f t="shared" si="40"/>
        <v/>
      </c>
      <c r="S160" s="6"/>
      <c r="T160" t="str">
        <f t="shared" si="41"/>
        <v/>
      </c>
      <c r="U160" s="6"/>
      <c r="V160" t="str">
        <f t="shared" si="42"/>
        <v/>
      </c>
      <c r="W160" s="6"/>
      <c r="X160" t="str">
        <f t="shared" si="43"/>
        <v/>
      </c>
      <c r="Y160" t="str">
        <f t="shared" si="44"/>
        <v/>
      </c>
      <c r="Z160" t="str">
        <f t="shared" si="45"/>
        <v/>
      </c>
    </row>
    <row r="161" spans="1:26" x14ac:dyDescent="0.55000000000000004">
      <c r="A161" s="2">
        <v>151</v>
      </c>
      <c r="B161" s="2" t="str">
        <f>IF(基礎データ!B161="","",基礎データ!B161)</f>
        <v/>
      </c>
      <c r="C161" s="2" t="str">
        <f>IF(基礎データ!C161="","",基礎データ!C161)</f>
        <v/>
      </c>
      <c r="D161" s="19" t="str">
        <f>IF(基礎データ!D161="","",基礎データ!D161)</f>
        <v/>
      </c>
      <c r="E161" s="6"/>
      <c r="F161" t="str">
        <f t="shared" si="35"/>
        <v/>
      </c>
      <c r="G161" s="6"/>
      <c r="H161" t="str">
        <f t="shared" si="36"/>
        <v/>
      </c>
      <c r="I161" s="6"/>
      <c r="J161" t="str">
        <f t="shared" si="37"/>
        <v/>
      </c>
      <c r="K161" s="6"/>
      <c r="L161" t="str">
        <f t="shared" si="38"/>
        <v/>
      </c>
      <c r="M161" s="6"/>
      <c r="N161" t="str">
        <f t="shared" si="46"/>
        <v/>
      </c>
      <c r="O161" s="6"/>
      <c r="P161" t="str">
        <f t="shared" si="39"/>
        <v/>
      </c>
      <c r="Q161" s="6"/>
      <c r="R161" t="str">
        <f t="shared" si="40"/>
        <v/>
      </c>
      <c r="S161" s="6"/>
      <c r="T161" t="str">
        <f t="shared" si="41"/>
        <v/>
      </c>
      <c r="U161" s="6"/>
      <c r="V161" t="str">
        <f t="shared" si="42"/>
        <v/>
      </c>
      <c r="W161" s="6"/>
      <c r="X161" t="str">
        <f t="shared" si="43"/>
        <v/>
      </c>
      <c r="Y161" t="str">
        <f t="shared" si="44"/>
        <v/>
      </c>
      <c r="Z161" t="str">
        <f t="shared" si="45"/>
        <v/>
      </c>
    </row>
    <row r="162" spans="1:26" x14ac:dyDescent="0.55000000000000004">
      <c r="A162" s="2">
        <v>152</v>
      </c>
      <c r="B162" s="2" t="str">
        <f>IF(基礎データ!B162="","",基礎データ!B162)</f>
        <v/>
      </c>
      <c r="C162" s="2" t="str">
        <f>IF(基礎データ!C162="","",基礎データ!C162)</f>
        <v/>
      </c>
      <c r="D162" s="19" t="str">
        <f>IF(基礎データ!D162="","",基礎データ!D162)</f>
        <v/>
      </c>
      <c r="E162" s="6"/>
      <c r="F162" t="str">
        <f t="shared" si="35"/>
        <v/>
      </c>
      <c r="G162" s="6"/>
      <c r="H162" t="str">
        <f t="shared" si="36"/>
        <v/>
      </c>
      <c r="I162" s="6"/>
      <c r="J162" t="str">
        <f t="shared" si="37"/>
        <v/>
      </c>
      <c r="K162" s="6"/>
      <c r="L162" t="str">
        <f t="shared" si="38"/>
        <v/>
      </c>
      <c r="M162" s="6"/>
      <c r="N162" t="str">
        <f t="shared" si="46"/>
        <v/>
      </c>
      <c r="O162" s="6"/>
      <c r="P162" t="str">
        <f t="shared" si="39"/>
        <v/>
      </c>
      <c r="Q162" s="6"/>
      <c r="R162" t="str">
        <f t="shared" si="40"/>
        <v/>
      </c>
      <c r="S162" s="6"/>
      <c r="T162" t="str">
        <f t="shared" si="41"/>
        <v/>
      </c>
      <c r="U162" s="6"/>
      <c r="V162" t="str">
        <f t="shared" si="42"/>
        <v/>
      </c>
      <c r="W162" s="6"/>
      <c r="X162" t="str">
        <f t="shared" si="43"/>
        <v/>
      </c>
      <c r="Y162" t="str">
        <f t="shared" si="44"/>
        <v/>
      </c>
      <c r="Z162" t="str">
        <f t="shared" si="45"/>
        <v/>
      </c>
    </row>
    <row r="163" spans="1:26" x14ac:dyDescent="0.55000000000000004">
      <c r="A163" s="2">
        <v>153</v>
      </c>
      <c r="B163" s="2" t="str">
        <f>IF(基礎データ!B163="","",基礎データ!B163)</f>
        <v/>
      </c>
      <c r="C163" s="2" t="str">
        <f>IF(基礎データ!C163="","",基礎データ!C163)</f>
        <v/>
      </c>
      <c r="D163" s="19" t="str">
        <f>IF(基礎データ!D163="","",基礎データ!D163)</f>
        <v/>
      </c>
      <c r="E163" s="6"/>
      <c r="F163" t="str">
        <f t="shared" si="35"/>
        <v/>
      </c>
      <c r="G163" s="6"/>
      <c r="H163" t="str">
        <f t="shared" si="36"/>
        <v/>
      </c>
      <c r="I163" s="6"/>
      <c r="J163" t="str">
        <f t="shared" si="37"/>
        <v/>
      </c>
      <c r="K163" s="6"/>
      <c r="L163" t="str">
        <f t="shared" si="38"/>
        <v/>
      </c>
      <c r="M163" s="6"/>
      <c r="N163" t="str">
        <f t="shared" si="46"/>
        <v/>
      </c>
      <c r="O163" s="6"/>
      <c r="P163" t="str">
        <f t="shared" si="39"/>
        <v/>
      </c>
      <c r="Q163" s="6"/>
      <c r="R163" t="str">
        <f t="shared" si="40"/>
        <v/>
      </c>
      <c r="S163" s="6"/>
      <c r="T163" t="str">
        <f t="shared" si="41"/>
        <v/>
      </c>
      <c r="U163" s="6"/>
      <c r="V163" t="str">
        <f t="shared" si="42"/>
        <v/>
      </c>
      <c r="W163" s="6"/>
      <c r="X163" t="str">
        <f t="shared" si="43"/>
        <v/>
      </c>
      <c r="Y163" t="str">
        <f t="shared" si="44"/>
        <v/>
      </c>
      <c r="Z163" t="str">
        <f t="shared" si="45"/>
        <v/>
      </c>
    </row>
    <row r="164" spans="1:26" x14ac:dyDescent="0.55000000000000004">
      <c r="A164" s="2">
        <v>154</v>
      </c>
      <c r="B164" s="2" t="str">
        <f>IF(基礎データ!B164="","",基礎データ!B164)</f>
        <v/>
      </c>
      <c r="C164" s="2" t="str">
        <f>IF(基礎データ!C164="","",基礎データ!C164)</f>
        <v/>
      </c>
      <c r="D164" s="19" t="str">
        <f>IF(基礎データ!D164="","",基礎データ!D164)</f>
        <v/>
      </c>
      <c r="E164" s="6"/>
      <c r="F164" t="str">
        <f t="shared" si="35"/>
        <v/>
      </c>
      <c r="G164" s="6"/>
      <c r="H164" t="str">
        <f t="shared" si="36"/>
        <v/>
      </c>
      <c r="I164" s="6"/>
      <c r="J164" t="str">
        <f t="shared" si="37"/>
        <v/>
      </c>
      <c r="K164" s="6"/>
      <c r="L164" t="str">
        <f t="shared" si="38"/>
        <v/>
      </c>
      <c r="M164" s="6"/>
      <c r="N164" t="str">
        <f t="shared" si="46"/>
        <v/>
      </c>
      <c r="O164" s="6"/>
      <c r="P164" t="str">
        <f t="shared" si="39"/>
        <v/>
      </c>
      <c r="Q164" s="6"/>
      <c r="R164" t="str">
        <f t="shared" si="40"/>
        <v/>
      </c>
      <c r="S164" s="6"/>
      <c r="T164" t="str">
        <f t="shared" si="41"/>
        <v/>
      </c>
      <c r="U164" s="6"/>
      <c r="V164" t="str">
        <f t="shared" si="42"/>
        <v/>
      </c>
      <c r="W164" s="6"/>
      <c r="X164" t="str">
        <f t="shared" si="43"/>
        <v/>
      </c>
      <c r="Y164" t="str">
        <f t="shared" si="44"/>
        <v/>
      </c>
      <c r="Z164" t="str">
        <f t="shared" si="45"/>
        <v/>
      </c>
    </row>
    <row r="165" spans="1:26" x14ac:dyDescent="0.55000000000000004">
      <c r="A165" s="2">
        <v>155</v>
      </c>
      <c r="B165" s="2" t="str">
        <f>IF(基礎データ!B165="","",基礎データ!B165)</f>
        <v/>
      </c>
      <c r="C165" s="2" t="str">
        <f>IF(基礎データ!C165="","",基礎データ!C165)</f>
        <v/>
      </c>
      <c r="D165" s="19" t="str">
        <f>IF(基礎データ!D165="","",基礎データ!D165)</f>
        <v/>
      </c>
      <c r="E165" s="6"/>
      <c r="F165" t="str">
        <f t="shared" si="35"/>
        <v/>
      </c>
      <c r="G165" s="6"/>
      <c r="H165" t="str">
        <f t="shared" si="36"/>
        <v/>
      </c>
      <c r="I165" s="6"/>
      <c r="J165" t="str">
        <f t="shared" si="37"/>
        <v/>
      </c>
      <c r="K165" s="6"/>
      <c r="L165" t="str">
        <f t="shared" si="38"/>
        <v/>
      </c>
      <c r="M165" s="6"/>
      <c r="N165" t="str">
        <f t="shared" si="46"/>
        <v/>
      </c>
      <c r="O165" s="6"/>
      <c r="P165" t="str">
        <f t="shared" si="39"/>
        <v/>
      </c>
      <c r="Q165" s="6"/>
      <c r="R165" t="str">
        <f t="shared" si="40"/>
        <v/>
      </c>
      <c r="S165" s="6"/>
      <c r="T165" t="str">
        <f t="shared" si="41"/>
        <v/>
      </c>
      <c r="U165" s="6"/>
      <c r="V165" t="str">
        <f t="shared" si="42"/>
        <v/>
      </c>
      <c r="W165" s="6"/>
      <c r="X165" t="str">
        <f t="shared" si="43"/>
        <v/>
      </c>
      <c r="Y165" t="str">
        <f t="shared" si="44"/>
        <v/>
      </c>
      <c r="Z165" t="str">
        <f t="shared" si="45"/>
        <v/>
      </c>
    </row>
    <row r="166" spans="1:26" x14ac:dyDescent="0.55000000000000004">
      <c r="A166" s="2">
        <v>156</v>
      </c>
      <c r="B166" s="2" t="str">
        <f>IF(基礎データ!B166="","",基礎データ!B166)</f>
        <v/>
      </c>
      <c r="C166" s="2" t="str">
        <f>IF(基礎データ!C166="","",基礎データ!C166)</f>
        <v/>
      </c>
      <c r="D166" s="19" t="str">
        <f>IF(基礎データ!D166="","",基礎データ!D166)</f>
        <v/>
      </c>
      <c r="E166" s="6"/>
      <c r="F166" t="str">
        <f t="shared" si="35"/>
        <v/>
      </c>
      <c r="G166" s="6"/>
      <c r="H166" t="str">
        <f t="shared" si="36"/>
        <v/>
      </c>
      <c r="I166" s="6"/>
      <c r="J166" t="str">
        <f t="shared" si="37"/>
        <v/>
      </c>
      <c r="K166" s="6"/>
      <c r="L166" t="str">
        <f t="shared" si="38"/>
        <v/>
      </c>
      <c r="M166" s="6"/>
      <c r="N166" t="str">
        <f t="shared" si="46"/>
        <v/>
      </c>
      <c r="O166" s="6"/>
      <c r="P166" t="str">
        <f t="shared" si="39"/>
        <v/>
      </c>
      <c r="Q166" s="6"/>
      <c r="R166" t="str">
        <f t="shared" si="40"/>
        <v/>
      </c>
      <c r="S166" s="6"/>
      <c r="T166" t="str">
        <f t="shared" si="41"/>
        <v/>
      </c>
      <c r="U166" s="6"/>
      <c r="V166" t="str">
        <f t="shared" si="42"/>
        <v/>
      </c>
      <c r="W166" s="6"/>
      <c r="X166" t="str">
        <f t="shared" si="43"/>
        <v/>
      </c>
      <c r="Y166" t="str">
        <f t="shared" si="44"/>
        <v/>
      </c>
      <c r="Z166" t="str">
        <f t="shared" si="45"/>
        <v/>
      </c>
    </row>
    <row r="167" spans="1:26" x14ac:dyDescent="0.55000000000000004">
      <c r="A167" s="2">
        <v>157</v>
      </c>
      <c r="B167" s="2" t="str">
        <f>IF(基礎データ!B167="","",基礎データ!B167)</f>
        <v/>
      </c>
      <c r="C167" s="2" t="str">
        <f>IF(基礎データ!C167="","",基礎データ!C167)</f>
        <v/>
      </c>
      <c r="D167" s="19" t="str">
        <f>IF(基礎データ!D167="","",基礎データ!D167)</f>
        <v/>
      </c>
      <c r="E167" s="6"/>
      <c r="F167" t="str">
        <f t="shared" si="35"/>
        <v/>
      </c>
      <c r="G167" s="6"/>
      <c r="H167" t="str">
        <f t="shared" si="36"/>
        <v/>
      </c>
      <c r="I167" s="6"/>
      <c r="J167" t="str">
        <f t="shared" si="37"/>
        <v/>
      </c>
      <c r="K167" s="6"/>
      <c r="L167" t="str">
        <f t="shared" si="38"/>
        <v/>
      </c>
      <c r="M167" s="6"/>
      <c r="N167" t="str">
        <f t="shared" si="46"/>
        <v/>
      </c>
      <c r="O167" s="6"/>
      <c r="P167" t="str">
        <f t="shared" si="39"/>
        <v/>
      </c>
      <c r="Q167" s="6"/>
      <c r="R167" t="str">
        <f t="shared" si="40"/>
        <v/>
      </c>
      <c r="S167" s="6"/>
      <c r="T167" t="str">
        <f t="shared" si="41"/>
        <v/>
      </c>
      <c r="U167" s="6"/>
      <c r="V167" t="str">
        <f t="shared" si="42"/>
        <v/>
      </c>
      <c r="W167" s="6"/>
      <c r="X167" t="str">
        <f t="shared" si="43"/>
        <v/>
      </c>
      <c r="Y167" t="str">
        <f t="shared" si="44"/>
        <v/>
      </c>
      <c r="Z167" t="str">
        <f t="shared" si="45"/>
        <v/>
      </c>
    </row>
    <row r="168" spans="1:26" x14ac:dyDescent="0.55000000000000004">
      <c r="A168" s="2">
        <v>158</v>
      </c>
      <c r="B168" s="2" t="str">
        <f>IF(基礎データ!B168="","",基礎データ!B168)</f>
        <v/>
      </c>
      <c r="C168" s="2" t="str">
        <f>IF(基礎データ!C168="","",基礎データ!C168)</f>
        <v/>
      </c>
      <c r="D168" s="19" t="str">
        <f>IF(基礎データ!D168="","",基礎データ!D168)</f>
        <v/>
      </c>
      <c r="E168" s="6"/>
      <c r="F168" t="str">
        <f t="shared" si="35"/>
        <v/>
      </c>
      <c r="G168" s="6"/>
      <c r="H168" t="str">
        <f t="shared" si="36"/>
        <v/>
      </c>
      <c r="I168" s="6"/>
      <c r="J168" t="str">
        <f t="shared" si="37"/>
        <v/>
      </c>
      <c r="K168" s="6"/>
      <c r="L168" t="str">
        <f t="shared" si="38"/>
        <v/>
      </c>
      <c r="M168" s="6"/>
      <c r="N168" t="str">
        <f t="shared" si="46"/>
        <v/>
      </c>
      <c r="O168" s="6"/>
      <c r="P168" t="str">
        <f t="shared" si="39"/>
        <v/>
      </c>
      <c r="Q168" s="6"/>
      <c r="R168" t="str">
        <f t="shared" si="40"/>
        <v/>
      </c>
      <c r="S168" s="6"/>
      <c r="T168" t="str">
        <f t="shared" si="41"/>
        <v/>
      </c>
      <c r="U168" s="6"/>
      <c r="V168" t="str">
        <f t="shared" si="42"/>
        <v/>
      </c>
      <c r="W168" s="6"/>
      <c r="X168" t="str">
        <f t="shared" si="43"/>
        <v/>
      </c>
      <c r="Y168" t="str">
        <f t="shared" si="44"/>
        <v/>
      </c>
      <c r="Z168" t="str">
        <f t="shared" si="45"/>
        <v/>
      </c>
    </row>
    <row r="169" spans="1:26" x14ac:dyDescent="0.55000000000000004">
      <c r="A169" s="2">
        <v>159</v>
      </c>
      <c r="B169" s="2" t="str">
        <f>IF(基礎データ!B169="","",基礎データ!B169)</f>
        <v/>
      </c>
      <c r="C169" s="2" t="str">
        <f>IF(基礎データ!C169="","",基礎データ!C169)</f>
        <v/>
      </c>
      <c r="D169" s="19" t="str">
        <f>IF(基礎データ!D169="","",基礎データ!D169)</f>
        <v/>
      </c>
      <c r="E169" s="6"/>
      <c r="F169" t="str">
        <f t="shared" si="35"/>
        <v/>
      </c>
      <c r="G169" s="6"/>
      <c r="H169" t="str">
        <f t="shared" si="36"/>
        <v/>
      </c>
      <c r="I169" s="6"/>
      <c r="J169" t="str">
        <f t="shared" si="37"/>
        <v/>
      </c>
      <c r="K169" s="6"/>
      <c r="L169" t="str">
        <f t="shared" si="38"/>
        <v/>
      </c>
      <c r="M169" s="6"/>
      <c r="N169" t="str">
        <f t="shared" si="46"/>
        <v/>
      </c>
      <c r="O169" s="6"/>
      <c r="P169" t="str">
        <f t="shared" si="39"/>
        <v/>
      </c>
      <c r="Q169" s="6"/>
      <c r="R169" t="str">
        <f t="shared" si="40"/>
        <v/>
      </c>
      <c r="S169" s="6"/>
      <c r="T169" t="str">
        <f t="shared" si="41"/>
        <v/>
      </c>
      <c r="U169" s="6"/>
      <c r="V169" t="str">
        <f t="shared" si="42"/>
        <v/>
      </c>
      <c r="W169" s="6"/>
      <c r="X169" t="str">
        <f t="shared" si="43"/>
        <v/>
      </c>
      <c r="Y169" t="str">
        <f t="shared" si="44"/>
        <v/>
      </c>
      <c r="Z169" t="str">
        <f t="shared" si="45"/>
        <v/>
      </c>
    </row>
    <row r="170" spans="1:26" x14ac:dyDescent="0.55000000000000004">
      <c r="A170" s="2">
        <v>160</v>
      </c>
      <c r="B170" s="2" t="str">
        <f>IF(基礎データ!B170="","",基礎データ!B170)</f>
        <v/>
      </c>
      <c r="C170" s="2" t="str">
        <f>IF(基礎データ!C170="","",基礎データ!C170)</f>
        <v/>
      </c>
      <c r="D170" s="19" t="str">
        <f>IF(基礎データ!D170="","",基礎データ!D170)</f>
        <v/>
      </c>
      <c r="E170" s="6"/>
      <c r="F170" t="str">
        <f t="shared" si="35"/>
        <v/>
      </c>
      <c r="G170" s="6"/>
      <c r="H170" t="str">
        <f t="shared" si="36"/>
        <v/>
      </c>
      <c r="I170" s="6"/>
      <c r="J170" t="str">
        <f t="shared" si="37"/>
        <v/>
      </c>
      <c r="K170" s="6"/>
      <c r="L170" t="str">
        <f t="shared" si="38"/>
        <v/>
      </c>
      <c r="M170" s="6"/>
      <c r="N170" t="str">
        <f t="shared" si="46"/>
        <v/>
      </c>
      <c r="O170" s="6"/>
      <c r="P170" t="str">
        <f t="shared" si="39"/>
        <v/>
      </c>
      <c r="Q170" s="6"/>
      <c r="R170" t="str">
        <f t="shared" si="40"/>
        <v/>
      </c>
      <c r="S170" s="6"/>
      <c r="T170" t="str">
        <f t="shared" si="41"/>
        <v/>
      </c>
      <c r="U170" s="6"/>
      <c r="V170" t="str">
        <f t="shared" si="42"/>
        <v/>
      </c>
      <c r="W170" s="6"/>
      <c r="X170" t="str">
        <f t="shared" si="43"/>
        <v/>
      </c>
      <c r="Y170" t="str">
        <f t="shared" si="44"/>
        <v/>
      </c>
      <c r="Z170" t="str">
        <f t="shared" si="45"/>
        <v/>
      </c>
    </row>
    <row r="171" spans="1:26" x14ac:dyDescent="0.55000000000000004">
      <c r="A171" s="2">
        <v>161</v>
      </c>
      <c r="B171" s="2" t="str">
        <f>IF(基礎データ!B171="","",基礎データ!B171)</f>
        <v/>
      </c>
      <c r="C171" s="2" t="str">
        <f>IF(基礎データ!C171="","",基礎データ!C171)</f>
        <v/>
      </c>
      <c r="D171" s="19" t="str">
        <f>IF(基礎データ!D171="","",基礎データ!D171)</f>
        <v/>
      </c>
      <c r="E171" s="6"/>
      <c r="F171" t="str">
        <f t="shared" si="35"/>
        <v/>
      </c>
      <c r="G171" s="6"/>
      <c r="H171" t="str">
        <f t="shared" si="36"/>
        <v/>
      </c>
      <c r="I171" s="6"/>
      <c r="J171" t="str">
        <f t="shared" si="37"/>
        <v/>
      </c>
      <c r="K171" s="6"/>
      <c r="L171" t="str">
        <f t="shared" si="38"/>
        <v/>
      </c>
      <c r="M171" s="6"/>
      <c r="N171" t="str">
        <f t="shared" si="46"/>
        <v/>
      </c>
      <c r="O171" s="6"/>
      <c r="P171" t="str">
        <f t="shared" si="39"/>
        <v/>
      </c>
      <c r="Q171" s="6"/>
      <c r="R171" t="str">
        <f t="shared" si="40"/>
        <v/>
      </c>
      <c r="S171" s="6"/>
      <c r="T171" t="str">
        <f t="shared" si="41"/>
        <v/>
      </c>
      <c r="U171" s="6"/>
      <c r="V171" t="str">
        <f t="shared" si="42"/>
        <v/>
      </c>
      <c r="W171" s="6"/>
      <c r="X171" t="str">
        <f t="shared" si="43"/>
        <v/>
      </c>
      <c r="Y171" t="str">
        <f t="shared" si="44"/>
        <v/>
      </c>
      <c r="Z171" t="str">
        <f t="shared" si="45"/>
        <v/>
      </c>
    </row>
    <row r="172" spans="1:26" x14ac:dyDescent="0.55000000000000004">
      <c r="A172" s="2">
        <v>162</v>
      </c>
      <c r="B172" s="2" t="str">
        <f>IF(基礎データ!B172="","",基礎データ!B172)</f>
        <v/>
      </c>
      <c r="C172" s="2" t="str">
        <f>IF(基礎データ!C172="","",基礎データ!C172)</f>
        <v/>
      </c>
      <c r="D172" s="19" t="str">
        <f>IF(基礎データ!D172="","",基礎データ!D172)</f>
        <v/>
      </c>
      <c r="E172" s="6"/>
      <c r="F172" t="str">
        <f t="shared" si="35"/>
        <v/>
      </c>
      <c r="G172" s="6"/>
      <c r="H172" t="str">
        <f t="shared" si="36"/>
        <v/>
      </c>
      <c r="I172" s="6"/>
      <c r="J172" t="str">
        <f t="shared" si="37"/>
        <v/>
      </c>
      <c r="K172" s="6"/>
      <c r="L172" t="str">
        <f t="shared" si="38"/>
        <v/>
      </c>
      <c r="M172" s="6"/>
      <c r="N172" t="str">
        <f t="shared" si="46"/>
        <v/>
      </c>
      <c r="O172" s="6"/>
      <c r="P172" t="str">
        <f t="shared" si="39"/>
        <v/>
      </c>
      <c r="Q172" s="6"/>
      <c r="R172" t="str">
        <f t="shared" si="40"/>
        <v/>
      </c>
      <c r="S172" s="6"/>
      <c r="T172" t="str">
        <f t="shared" si="41"/>
        <v/>
      </c>
      <c r="U172" s="6"/>
      <c r="V172" t="str">
        <f t="shared" si="42"/>
        <v/>
      </c>
      <c r="W172" s="6"/>
      <c r="X172" t="str">
        <f t="shared" si="43"/>
        <v/>
      </c>
      <c r="Y172" t="str">
        <f t="shared" si="44"/>
        <v/>
      </c>
      <c r="Z172" t="str">
        <f t="shared" si="45"/>
        <v/>
      </c>
    </row>
    <row r="173" spans="1:26" x14ac:dyDescent="0.55000000000000004">
      <c r="A173" s="2">
        <v>163</v>
      </c>
      <c r="B173" s="2" t="str">
        <f>IF(基礎データ!B173="","",基礎データ!B173)</f>
        <v/>
      </c>
      <c r="C173" s="2" t="str">
        <f>IF(基礎データ!C173="","",基礎データ!C173)</f>
        <v/>
      </c>
      <c r="D173" s="19" t="str">
        <f>IF(基礎データ!D173="","",基礎データ!D173)</f>
        <v/>
      </c>
      <c r="E173" s="6"/>
      <c r="F173" t="str">
        <f t="shared" si="35"/>
        <v/>
      </c>
      <c r="G173" s="6"/>
      <c r="H173" t="str">
        <f t="shared" si="36"/>
        <v/>
      </c>
      <c r="I173" s="6"/>
      <c r="J173" t="str">
        <f t="shared" si="37"/>
        <v/>
      </c>
      <c r="K173" s="6"/>
      <c r="L173" t="str">
        <f t="shared" si="38"/>
        <v/>
      </c>
      <c r="M173" s="6"/>
      <c r="N173" t="str">
        <f t="shared" si="46"/>
        <v/>
      </c>
      <c r="O173" s="6"/>
      <c r="P173" t="str">
        <f t="shared" si="39"/>
        <v/>
      </c>
      <c r="Q173" s="6"/>
      <c r="R173" t="str">
        <f t="shared" si="40"/>
        <v/>
      </c>
      <c r="S173" s="6"/>
      <c r="T173" t="str">
        <f t="shared" si="41"/>
        <v/>
      </c>
      <c r="U173" s="6"/>
      <c r="V173" t="str">
        <f t="shared" si="42"/>
        <v/>
      </c>
      <c r="W173" s="6"/>
      <c r="X173" t="str">
        <f t="shared" si="43"/>
        <v/>
      </c>
      <c r="Y173" t="str">
        <f t="shared" si="44"/>
        <v/>
      </c>
      <c r="Z173" t="str">
        <f t="shared" si="45"/>
        <v/>
      </c>
    </row>
    <row r="174" spans="1:26" x14ac:dyDescent="0.55000000000000004">
      <c r="A174" s="2">
        <v>164</v>
      </c>
      <c r="B174" s="2" t="str">
        <f>IF(基礎データ!B174="","",基礎データ!B174)</f>
        <v/>
      </c>
      <c r="C174" s="2" t="str">
        <f>IF(基礎データ!C174="","",基礎データ!C174)</f>
        <v/>
      </c>
      <c r="D174" s="19" t="str">
        <f>IF(基礎データ!D174="","",基礎データ!D174)</f>
        <v/>
      </c>
      <c r="E174" s="6"/>
      <c r="F174" t="str">
        <f t="shared" si="35"/>
        <v/>
      </c>
      <c r="G174" s="6"/>
      <c r="H174" t="str">
        <f t="shared" si="36"/>
        <v/>
      </c>
      <c r="I174" s="6"/>
      <c r="J174" t="str">
        <f t="shared" si="37"/>
        <v/>
      </c>
      <c r="K174" s="6"/>
      <c r="L174" t="str">
        <f t="shared" si="38"/>
        <v/>
      </c>
      <c r="M174" s="6"/>
      <c r="N174" t="str">
        <f t="shared" si="46"/>
        <v/>
      </c>
      <c r="O174" s="6"/>
      <c r="P174" t="str">
        <f t="shared" si="39"/>
        <v/>
      </c>
      <c r="Q174" s="6"/>
      <c r="R174" t="str">
        <f t="shared" si="40"/>
        <v/>
      </c>
      <c r="S174" s="6"/>
      <c r="T174" t="str">
        <f t="shared" si="41"/>
        <v/>
      </c>
      <c r="U174" s="6"/>
      <c r="V174" t="str">
        <f t="shared" si="42"/>
        <v/>
      </c>
      <c r="W174" s="6"/>
      <c r="X174" t="str">
        <f t="shared" si="43"/>
        <v/>
      </c>
      <c r="Y174" t="str">
        <f t="shared" si="44"/>
        <v/>
      </c>
      <c r="Z174" t="str">
        <f t="shared" si="45"/>
        <v/>
      </c>
    </row>
    <row r="175" spans="1:26" x14ac:dyDescent="0.55000000000000004">
      <c r="A175" s="2">
        <v>165</v>
      </c>
      <c r="B175" s="2" t="str">
        <f>IF(基礎データ!B175="","",基礎データ!B175)</f>
        <v/>
      </c>
      <c r="C175" s="2" t="str">
        <f>IF(基礎データ!C175="","",基礎データ!C175)</f>
        <v/>
      </c>
      <c r="D175" s="19" t="str">
        <f>IF(基礎データ!D175="","",基礎データ!D175)</f>
        <v/>
      </c>
      <c r="E175" s="6"/>
      <c r="F175" t="str">
        <f t="shared" si="35"/>
        <v/>
      </c>
      <c r="G175" s="6"/>
      <c r="H175" t="str">
        <f t="shared" si="36"/>
        <v/>
      </c>
      <c r="I175" s="6"/>
      <c r="J175" t="str">
        <f t="shared" si="37"/>
        <v/>
      </c>
      <c r="K175" s="6"/>
      <c r="L175" t="str">
        <f t="shared" si="38"/>
        <v/>
      </c>
      <c r="M175" s="6"/>
      <c r="N175" t="str">
        <f t="shared" si="46"/>
        <v/>
      </c>
      <c r="O175" s="6"/>
      <c r="P175" t="str">
        <f t="shared" si="39"/>
        <v/>
      </c>
      <c r="Q175" s="6"/>
      <c r="R175" t="str">
        <f t="shared" si="40"/>
        <v/>
      </c>
      <c r="S175" s="6"/>
      <c r="T175" t="str">
        <f t="shared" si="41"/>
        <v/>
      </c>
      <c r="U175" s="6"/>
      <c r="V175" t="str">
        <f t="shared" si="42"/>
        <v/>
      </c>
      <c r="W175" s="6"/>
      <c r="X175" t="str">
        <f t="shared" si="43"/>
        <v/>
      </c>
      <c r="Y175" t="str">
        <f t="shared" si="44"/>
        <v/>
      </c>
      <c r="Z175" t="str">
        <f t="shared" si="45"/>
        <v/>
      </c>
    </row>
    <row r="176" spans="1:26" x14ac:dyDescent="0.55000000000000004">
      <c r="A176" s="2">
        <v>166</v>
      </c>
      <c r="B176" s="2" t="str">
        <f>IF(基礎データ!B176="","",基礎データ!B176)</f>
        <v/>
      </c>
      <c r="C176" s="2" t="str">
        <f>IF(基礎データ!C176="","",基礎データ!C176)</f>
        <v/>
      </c>
      <c r="D176" s="19" t="str">
        <f>IF(基礎データ!D176="","",基礎データ!D176)</f>
        <v/>
      </c>
      <c r="E176" s="6"/>
      <c r="F176" t="str">
        <f t="shared" si="35"/>
        <v/>
      </c>
      <c r="G176" s="6"/>
      <c r="H176" t="str">
        <f t="shared" si="36"/>
        <v/>
      </c>
      <c r="I176" s="6"/>
      <c r="J176" t="str">
        <f t="shared" si="37"/>
        <v/>
      </c>
      <c r="K176" s="6"/>
      <c r="L176" t="str">
        <f t="shared" si="38"/>
        <v/>
      </c>
      <c r="M176" s="6"/>
      <c r="N176" t="str">
        <f t="shared" si="46"/>
        <v/>
      </c>
      <c r="O176" s="6"/>
      <c r="P176" t="str">
        <f t="shared" si="39"/>
        <v/>
      </c>
      <c r="Q176" s="6"/>
      <c r="R176" t="str">
        <f t="shared" si="40"/>
        <v/>
      </c>
      <c r="S176" s="6"/>
      <c r="T176" t="str">
        <f t="shared" si="41"/>
        <v/>
      </c>
      <c r="U176" s="6"/>
      <c r="V176" t="str">
        <f t="shared" si="42"/>
        <v/>
      </c>
      <c r="W176" s="6"/>
      <c r="X176" t="str">
        <f t="shared" si="43"/>
        <v/>
      </c>
      <c r="Y176" t="str">
        <f t="shared" si="44"/>
        <v/>
      </c>
      <c r="Z176" t="str">
        <f t="shared" si="45"/>
        <v/>
      </c>
    </row>
    <row r="177" spans="1:26" x14ac:dyDescent="0.55000000000000004">
      <c r="A177" s="2">
        <v>167</v>
      </c>
      <c r="B177" s="2" t="str">
        <f>IF(基礎データ!B177="","",基礎データ!B177)</f>
        <v/>
      </c>
      <c r="C177" s="2" t="str">
        <f>IF(基礎データ!C177="","",基礎データ!C177)</f>
        <v/>
      </c>
      <c r="D177" s="19" t="str">
        <f>IF(基礎データ!D177="","",基礎データ!D177)</f>
        <v/>
      </c>
      <c r="E177" s="6"/>
      <c r="F177" t="str">
        <f t="shared" si="35"/>
        <v/>
      </c>
      <c r="G177" s="6"/>
      <c r="H177" t="str">
        <f t="shared" si="36"/>
        <v/>
      </c>
      <c r="I177" s="6"/>
      <c r="J177" t="str">
        <f t="shared" si="37"/>
        <v/>
      </c>
      <c r="K177" s="6"/>
      <c r="L177" t="str">
        <f t="shared" si="38"/>
        <v/>
      </c>
      <c r="M177" s="6"/>
      <c r="N177" t="str">
        <f t="shared" si="46"/>
        <v/>
      </c>
      <c r="O177" s="6"/>
      <c r="P177" t="str">
        <f t="shared" si="39"/>
        <v/>
      </c>
      <c r="Q177" s="6"/>
      <c r="R177" t="str">
        <f t="shared" si="40"/>
        <v/>
      </c>
      <c r="S177" s="6"/>
      <c r="T177" t="str">
        <f t="shared" si="41"/>
        <v/>
      </c>
      <c r="U177" s="6"/>
      <c r="V177" t="str">
        <f t="shared" si="42"/>
        <v/>
      </c>
      <c r="W177" s="6"/>
      <c r="X177" t="str">
        <f t="shared" si="43"/>
        <v/>
      </c>
      <c r="Y177" t="str">
        <f t="shared" si="44"/>
        <v/>
      </c>
      <c r="Z177" t="str">
        <f t="shared" si="45"/>
        <v/>
      </c>
    </row>
    <row r="178" spans="1:26" x14ac:dyDescent="0.55000000000000004">
      <c r="A178" s="2">
        <v>168</v>
      </c>
      <c r="B178" s="2" t="str">
        <f>IF(基礎データ!B178="","",基礎データ!B178)</f>
        <v/>
      </c>
      <c r="C178" s="2" t="str">
        <f>IF(基礎データ!C178="","",基礎データ!C178)</f>
        <v/>
      </c>
      <c r="D178" s="19" t="str">
        <f>IF(基礎データ!D178="","",基礎データ!D178)</f>
        <v/>
      </c>
      <c r="E178" s="6"/>
      <c r="F178" t="str">
        <f t="shared" si="35"/>
        <v/>
      </c>
      <c r="G178" s="6"/>
      <c r="H178" t="str">
        <f t="shared" si="36"/>
        <v/>
      </c>
      <c r="I178" s="6"/>
      <c r="J178" t="str">
        <f t="shared" si="37"/>
        <v/>
      </c>
      <c r="K178" s="6"/>
      <c r="L178" t="str">
        <f t="shared" si="38"/>
        <v/>
      </c>
      <c r="M178" s="6"/>
      <c r="N178" t="str">
        <f t="shared" si="46"/>
        <v/>
      </c>
      <c r="O178" s="6"/>
      <c r="P178" t="str">
        <f t="shared" si="39"/>
        <v/>
      </c>
      <c r="Q178" s="6"/>
      <c r="R178" t="str">
        <f t="shared" si="40"/>
        <v/>
      </c>
      <c r="S178" s="6"/>
      <c r="T178" t="str">
        <f t="shared" si="41"/>
        <v/>
      </c>
      <c r="U178" s="6"/>
      <c r="V178" t="str">
        <f t="shared" si="42"/>
        <v/>
      </c>
      <c r="W178" s="6"/>
      <c r="X178" t="str">
        <f t="shared" si="43"/>
        <v/>
      </c>
      <c r="Y178" t="str">
        <f t="shared" si="44"/>
        <v/>
      </c>
      <c r="Z178" t="str">
        <f t="shared" si="45"/>
        <v/>
      </c>
    </row>
    <row r="179" spans="1:26" x14ac:dyDescent="0.55000000000000004">
      <c r="A179" s="2">
        <v>169</v>
      </c>
      <c r="B179" s="2" t="str">
        <f>IF(基礎データ!B179="","",基礎データ!B179)</f>
        <v/>
      </c>
      <c r="C179" s="2" t="str">
        <f>IF(基礎データ!C179="","",基礎データ!C179)</f>
        <v/>
      </c>
      <c r="D179" s="19" t="str">
        <f>IF(基礎データ!D179="","",基礎データ!D179)</f>
        <v/>
      </c>
      <c r="E179" s="6"/>
      <c r="F179" t="str">
        <f t="shared" si="35"/>
        <v/>
      </c>
      <c r="G179" s="6"/>
      <c r="H179" t="str">
        <f t="shared" si="36"/>
        <v/>
      </c>
      <c r="I179" s="6"/>
      <c r="J179" t="str">
        <f t="shared" si="37"/>
        <v/>
      </c>
      <c r="K179" s="6"/>
      <c r="L179" t="str">
        <f t="shared" si="38"/>
        <v/>
      </c>
      <c r="M179" s="6"/>
      <c r="N179" t="str">
        <f t="shared" si="46"/>
        <v/>
      </c>
      <c r="O179" s="6"/>
      <c r="P179" t="str">
        <f t="shared" si="39"/>
        <v/>
      </c>
      <c r="Q179" s="6"/>
      <c r="R179" t="str">
        <f t="shared" si="40"/>
        <v/>
      </c>
      <c r="S179" s="6"/>
      <c r="T179" t="str">
        <f t="shared" si="41"/>
        <v/>
      </c>
      <c r="U179" s="6"/>
      <c r="V179" t="str">
        <f t="shared" si="42"/>
        <v/>
      </c>
      <c r="W179" s="6"/>
      <c r="X179" t="str">
        <f t="shared" si="43"/>
        <v/>
      </c>
      <c r="Y179" t="str">
        <f t="shared" si="44"/>
        <v/>
      </c>
      <c r="Z179" t="str">
        <f t="shared" si="45"/>
        <v/>
      </c>
    </row>
    <row r="180" spans="1:26" x14ac:dyDescent="0.55000000000000004">
      <c r="A180" s="2">
        <v>170</v>
      </c>
      <c r="B180" s="2" t="str">
        <f>IF(基礎データ!B180="","",基礎データ!B180)</f>
        <v/>
      </c>
      <c r="C180" s="2" t="str">
        <f>IF(基礎データ!C180="","",基礎データ!C180)</f>
        <v/>
      </c>
      <c r="D180" s="19" t="str">
        <f>IF(基礎データ!D180="","",基礎データ!D180)</f>
        <v/>
      </c>
      <c r="E180" s="6"/>
      <c r="F180" t="str">
        <f t="shared" si="35"/>
        <v/>
      </c>
      <c r="G180" s="6"/>
      <c r="H180" t="str">
        <f t="shared" si="36"/>
        <v/>
      </c>
      <c r="I180" s="6"/>
      <c r="J180" t="str">
        <f t="shared" si="37"/>
        <v/>
      </c>
      <c r="K180" s="6"/>
      <c r="L180" t="str">
        <f t="shared" si="38"/>
        <v/>
      </c>
      <c r="M180" s="6"/>
      <c r="N180" t="str">
        <f t="shared" si="46"/>
        <v/>
      </c>
      <c r="O180" s="6"/>
      <c r="P180" t="str">
        <f t="shared" si="39"/>
        <v/>
      </c>
      <c r="Q180" s="6"/>
      <c r="R180" t="str">
        <f t="shared" si="40"/>
        <v/>
      </c>
      <c r="S180" s="6"/>
      <c r="T180" t="str">
        <f t="shared" si="41"/>
        <v/>
      </c>
      <c r="U180" s="6"/>
      <c r="V180" t="str">
        <f t="shared" si="42"/>
        <v/>
      </c>
      <c r="W180" s="6"/>
      <c r="X180" t="str">
        <f t="shared" si="43"/>
        <v/>
      </c>
      <c r="Y180" t="str">
        <f t="shared" si="44"/>
        <v/>
      </c>
      <c r="Z180" t="str">
        <f t="shared" si="45"/>
        <v/>
      </c>
    </row>
    <row r="181" spans="1:26" x14ac:dyDescent="0.55000000000000004">
      <c r="A181" s="2">
        <v>171</v>
      </c>
      <c r="B181" s="2" t="str">
        <f>IF(基礎データ!B181="","",基礎データ!B181)</f>
        <v/>
      </c>
      <c r="C181" s="2" t="str">
        <f>IF(基礎データ!C181="","",基礎データ!C181)</f>
        <v/>
      </c>
      <c r="D181" s="19" t="str">
        <f>IF(基礎データ!D181="","",基礎データ!D181)</f>
        <v/>
      </c>
      <c r="E181" s="6"/>
      <c r="F181" t="str">
        <f t="shared" si="35"/>
        <v/>
      </c>
      <c r="G181" s="6"/>
      <c r="H181" t="str">
        <f t="shared" si="36"/>
        <v/>
      </c>
      <c r="I181" s="6"/>
      <c r="J181" t="str">
        <f t="shared" si="37"/>
        <v/>
      </c>
      <c r="K181" s="6"/>
      <c r="L181" t="str">
        <f t="shared" si="38"/>
        <v/>
      </c>
      <c r="M181" s="6"/>
      <c r="N181" t="str">
        <f t="shared" si="46"/>
        <v/>
      </c>
      <c r="O181" s="6"/>
      <c r="P181" t="str">
        <f t="shared" si="39"/>
        <v/>
      </c>
      <c r="Q181" s="6"/>
      <c r="R181" t="str">
        <f t="shared" si="40"/>
        <v/>
      </c>
      <c r="S181" s="6"/>
      <c r="T181" t="str">
        <f t="shared" si="41"/>
        <v/>
      </c>
      <c r="U181" s="6"/>
      <c r="V181" t="str">
        <f t="shared" si="42"/>
        <v/>
      </c>
      <c r="W181" s="6"/>
      <c r="X181" t="str">
        <f t="shared" si="43"/>
        <v/>
      </c>
      <c r="Y181" t="str">
        <f t="shared" si="44"/>
        <v/>
      </c>
      <c r="Z181" t="str">
        <f t="shared" si="45"/>
        <v/>
      </c>
    </row>
    <row r="182" spans="1:26" x14ac:dyDescent="0.55000000000000004">
      <c r="A182" s="2">
        <v>172</v>
      </c>
      <c r="B182" s="2" t="str">
        <f>IF(基礎データ!B182="","",基礎データ!B182)</f>
        <v/>
      </c>
      <c r="C182" s="2" t="str">
        <f>IF(基礎データ!C182="","",基礎データ!C182)</f>
        <v/>
      </c>
      <c r="D182" s="19" t="str">
        <f>IF(基礎データ!D182="","",基礎データ!D182)</f>
        <v/>
      </c>
      <c r="E182" s="6"/>
      <c r="F182" t="str">
        <f t="shared" si="35"/>
        <v/>
      </c>
      <c r="G182" s="6"/>
      <c r="H182" t="str">
        <f t="shared" si="36"/>
        <v/>
      </c>
      <c r="I182" s="6"/>
      <c r="J182" t="str">
        <f t="shared" si="37"/>
        <v/>
      </c>
      <c r="K182" s="6"/>
      <c r="L182" t="str">
        <f t="shared" si="38"/>
        <v/>
      </c>
      <c r="M182" s="6"/>
      <c r="N182" t="str">
        <f t="shared" si="46"/>
        <v/>
      </c>
      <c r="O182" s="6"/>
      <c r="P182" t="str">
        <f t="shared" si="39"/>
        <v/>
      </c>
      <c r="Q182" s="6"/>
      <c r="R182" t="str">
        <f t="shared" si="40"/>
        <v/>
      </c>
      <c r="S182" s="6"/>
      <c r="T182" t="str">
        <f t="shared" si="41"/>
        <v/>
      </c>
      <c r="U182" s="6"/>
      <c r="V182" t="str">
        <f t="shared" si="42"/>
        <v/>
      </c>
      <c r="W182" s="6"/>
      <c r="X182" t="str">
        <f t="shared" si="43"/>
        <v/>
      </c>
      <c r="Y182" t="str">
        <f t="shared" si="44"/>
        <v/>
      </c>
      <c r="Z182" t="str">
        <f t="shared" si="45"/>
        <v/>
      </c>
    </row>
    <row r="183" spans="1:26" x14ac:dyDescent="0.55000000000000004">
      <c r="A183" s="2">
        <v>173</v>
      </c>
      <c r="B183" s="2" t="str">
        <f>IF(基礎データ!B183="","",基礎データ!B183)</f>
        <v/>
      </c>
      <c r="C183" s="2" t="str">
        <f>IF(基礎データ!C183="","",基礎データ!C183)</f>
        <v/>
      </c>
      <c r="D183" s="19" t="str">
        <f>IF(基礎データ!D183="","",基礎データ!D183)</f>
        <v/>
      </c>
      <c r="E183" s="6"/>
      <c r="F183" t="str">
        <f t="shared" si="35"/>
        <v/>
      </c>
      <c r="G183" s="6"/>
      <c r="H183" t="str">
        <f t="shared" si="36"/>
        <v/>
      </c>
      <c r="I183" s="6"/>
      <c r="J183" t="str">
        <f t="shared" si="37"/>
        <v/>
      </c>
      <c r="K183" s="6"/>
      <c r="L183" t="str">
        <f t="shared" si="38"/>
        <v/>
      </c>
      <c r="M183" s="6"/>
      <c r="N183" t="str">
        <f t="shared" si="46"/>
        <v/>
      </c>
      <c r="O183" s="6"/>
      <c r="P183" t="str">
        <f t="shared" si="39"/>
        <v/>
      </c>
      <c r="Q183" s="6"/>
      <c r="R183" t="str">
        <f t="shared" si="40"/>
        <v/>
      </c>
      <c r="S183" s="6"/>
      <c r="T183" t="str">
        <f t="shared" si="41"/>
        <v/>
      </c>
      <c r="U183" s="6"/>
      <c r="V183" t="str">
        <f t="shared" si="42"/>
        <v/>
      </c>
      <c r="W183" s="6"/>
      <c r="X183" t="str">
        <f t="shared" si="43"/>
        <v/>
      </c>
      <c r="Y183" t="str">
        <f t="shared" si="44"/>
        <v/>
      </c>
      <c r="Z183" t="str">
        <f t="shared" si="45"/>
        <v/>
      </c>
    </row>
    <row r="184" spans="1:26" x14ac:dyDescent="0.55000000000000004">
      <c r="A184" s="2">
        <v>174</v>
      </c>
      <c r="B184" s="2" t="str">
        <f>IF(基礎データ!B184="","",基礎データ!B184)</f>
        <v/>
      </c>
      <c r="C184" s="2" t="str">
        <f>IF(基礎データ!C184="","",基礎データ!C184)</f>
        <v/>
      </c>
      <c r="D184" s="19" t="str">
        <f>IF(基礎データ!D184="","",基礎データ!D184)</f>
        <v/>
      </c>
      <c r="E184" s="6"/>
      <c r="F184" t="str">
        <f t="shared" si="35"/>
        <v/>
      </c>
      <c r="G184" s="6"/>
      <c r="H184" t="str">
        <f t="shared" si="36"/>
        <v/>
      </c>
      <c r="I184" s="6"/>
      <c r="J184" t="str">
        <f t="shared" si="37"/>
        <v/>
      </c>
      <c r="K184" s="6"/>
      <c r="L184" t="str">
        <f t="shared" si="38"/>
        <v/>
      </c>
      <c r="M184" s="6"/>
      <c r="N184" t="str">
        <f t="shared" si="46"/>
        <v/>
      </c>
      <c r="O184" s="6"/>
      <c r="P184" t="str">
        <f t="shared" si="39"/>
        <v/>
      </c>
      <c r="Q184" s="6"/>
      <c r="R184" t="str">
        <f t="shared" si="40"/>
        <v/>
      </c>
      <c r="S184" s="6"/>
      <c r="T184" t="str">
        <f t="shared" si="41"/>
        <v/>
      </c>
      <c r="U184" s="6"/>
      <c r="V184" t="str">
        <f t="shared" si="42"/>
        <v/>
      </c>
      <c r="W184" s="6"/>
      <c r="X184" t="str">
        <f t="shared" si="43"/>
        <v/>
      </c>
      <c r="Y184" t="str">
        <f t="shared" si="44"/>
        <v/>
      </c>
      <c r="Z184" t="str">
        <f t="shared" si="45"/>
        <v/>
      </c>
    </row>
    <row r="185" spans="1:26" x14ac:dyDescent="0.55000000000000004">
      <c r="A185" s="2">
        <v>175</v>
      </c>
      <c r="B185" s="2" t="str">
        <f>IF(基礎データ!B185="","",基礎データ!B185)</f>
        <v/>
      </c>
      <c r="C185" s="2" t="str">
        <f>IF(基礎データ!C185="","",基礎データ!C185)</f>
        <v/>
      </c>
      <c r="D185" s="19" t="str">
        <f>IF(基礎データ!D185="","",基礎データ!D185)</f>
        <v/>
      </c>
      <c r="E185" s="6"/>
      <c r="F185" t="str">
        <f t="shared" si="35"/>
        <v/>
      </c>
      <c r="G185" s="6"/>
      <c r="H185" t="str">
        <f t="shared" si="36"/>
        <v/>
      </c>
      <c r="I185" s="6"/>
      <c r="J185" t="str">
        <f t="shared" si="37"/>
        <v/>
      </c>
      <c r="K185" s="6"/>
      <c r="L185" t="str">
        <f t="shared" si="38"/>
        <v/>
      </c>
      <c r="M185" s="6"/>
      <c r="N185" t="str">
        <f t="shared" si="46"/>
        <v/>
      </c>
      <c r="O185" s="6"/>
      <c r="P185" t="str">
        <f t="shared" si="39"/>
        <v/>
      </c>
      <c r="Q185" s="6"/>
      <c r="R185" t="str">
        <f t="shared" si="40"/>
        <v/>
      </c>
      <c r="S185" s="6"/>
      <c r="T185" t="str">
        <f t="shared" si="41"/>
        <v/>
      </c>
      <c r="U185" s="6"/>
      <c r="V185" t="str">
        <f t="shared" si="42"/>
        <v/>
      </c>
      <c r="W185" s="6"/>
      <c r="X185" t="str">
        <f t="shared" si="43"/>
        <v/>
      </c>
      <c r="Y185" t="str">
        <f t="shared" si="44"/>
        <v/>
      </c>
      <c r="Z185" t="str">
        <f t="shared" si="45"/>
        <v/>
      </c>
    </row>
    <row r="186" spans="1:26" x14ac:dyDescent="0.55000000000000004">
      <c r="A186" s="2">
        <v>176</v>
      </c>
      <c r="B186" s="2" t="str">
        <f>IF(基礎データ!B186="","",基礎データ!B186)</f>
        <v/>
      </c>
      <c r="C186" s="2" t="str">
        <f>IF(基礎データ!C186="","",基礎データ!C186)</f>
        <v/>
      </c>
      <c r="D186" s="19" t="str">
        <f>IF(基礎データ!D186="","",基礎データ!D186)</f>
        <v/>
      </c>
      <c r="E186" s="6"/>
      <c r="F186" t="str">
        <f t="shared" si="35"/>
        <v/>
      </c>
      <c r="G186" s="6"/>
      <c r="H186" t="str">
        <f t="shared" si="36"/>
        <v/>
      </c>
      <c r="I186" s="6"/>
      <c r="J186" t="str">
        <f t="shared" si="37"/>
        <v/>
      </c>
      <c r="K186" s="6"/>
      <c r="L186" t="str">
        <f t="shared" si="38"/>
        <v/>
      </c>
      <c r="M186" s="6"/>
      <c r="N186" t="str">
        <f t="shared" si="46"/>
        <v/>
      </c>
      <c r="O186" s="6"/>
      <c r="P186" t="str">
        <f t="shared" si="39"/>
        <v/>
      </c>
      <c r="Q186" s="6"/>
      <c r="R186" t="str">
        <f t="shared" si="40"/>
        <v/>
      </c>
      <c r="S186" s="6"/>
      <c r="T186" t="str">
        <f t="shared" si="41"/>
        <v/>
      </c>
      <c r="U186" s="6"/>
      <c r="V186" t="str">
        <f t="shared" si="42"/>
        <v/>
      </c>
      <c r="W186" s="6"/>
      <c r="X186" t="str">
        <f t="shared" si="43"/>
        <v/>
      </c>
      <c r="Y186" t="str">
        <f t="shared" si="44"/>
        <v/>
      </c>
      <c r="Z186" t="str">
        <f t="shared" si="45"/>
        <v/>
      </c>
    </row>
    <row r="187" spans="1:26" x14ac:dyDescent="0.55000000000000004">
      <c r="A187" s="2">
        <v>177</v>
      </c>
      <c r="B187" s="2" t="str">
        <f>IF(基礎データ!B187="","",基礎データ!B187)</f>
        <v/>
      </c>
      <c r="C187" s="2" t="str">
        <f>IF(基礎データ!C187="","",基礎データ!C187)</f>
        <v/>
      </c>
      <c r="D187" s="19" t="str">
        <f>IF(基礎データ!D187="","",基礎データ!D187)</f>
        <v/>
      </c>
      <c r="E187" s="6"/>
      <c r="F187" t="str">
        <f t="shared" si="35"/>
        <v/>
      </c>
      <c r="G187" s="6"/>
      <c r="H187" t="str">
        <f t="shared" si="36"/>
        <v/>
      </c>
      <c r="I187" s="6"/>
      <c r="J187" t="str">
        <f t="shared" si="37"/>
        <v/>
      </c>
      <c r="K187" s="6"/>
      <c r="L187" t="str">
        <f t="shared" si="38"/>
        <v/>
      </c>
      <c r="M187" s="6"/>
      <c r="N187" t="str">
        <f t="shared" si="46"/>
        <v/>
      </c>
      <c r="O187" s="6"/>
      <c r="P187" t="str">
        <f t="shared" si="39"/>
        <v/>
      </c>
      <c r="Q187" s="6"/>
      <c r="R187" t="str">
        <f t="shared" si="40"/>
        <v/>
      </c>
      <c r="S187" s="6"/>
      <c r="T187" t="str">
        <f t="shared" si="41"/>
        <v/>
      </c>
      <c r="U187" s="6"/>
      <c r="V187" t="str">
        <f t="shared" si="42"/>
        <v/>
      </c>
      <c r="W187" s="6"/>
      <c r="X187" t="str">
        <f t="shared" si="43"/>
        <v/>
      </c>
      <c r="Y187" t="str">
        <f t="shared" si="44"/>
        <v/>
      </c>
      <c r="Z187" t="str">
        <f t="shared" si="45"/>
        <v/>
      </c>
    </row>
    <row r="188" spans="1:26" x14ac:dyDescent="0.55000000000000004">
      <c r="A188" s="2">
        <v>178</v>
      </c>
      <c r="B188" s="2" t="str">
        <f>IF(基礎データ!B188="","",基礎データ!B188)</f>
        <v/>
      </c>
      <c r="C188" s="2" t="str">
        <f>IF(基礎データ!C188="","",基礎データ!C188)</f>
        <v/>
      </c>
      <c r="D188" s="19" t="str">
        <f>IF(基礎データ!D188="","",基礎データ!D188)</f>
        <v/>
      </c>
      <c r="E188" s="6"/>
      <c r="F188" t="str">
        <f t="shared" si="35"/>
        <v/>
      </c>
      <c r="G188" s="6"/>
      <c r="H188" t="str">
        <f t="shared" si="36"/>
        <v/>
      </c>
      <c r="I188" s="6"/>
      <c r="J188" t="str">
        <f t="shared" si="37"/>
        <v/>
      </c>
      <c r="K188" s="6"/>
      <c r="L188" t="str">
        <f t="shared" si="38"/>
        <v/>
      </c>
      <c r="M188" s="6"/>
      <c r="N188" t="str">
        <f t="shared" si="46"/>
        <v/>
      </c>
      <c r="O188" s="6"/>
      <c r="P188" t="str">
        <f t="shared" si="39"/>
        <v/>
      </c>
      <c r="Q188" s="6"/>
      <c r="R188" t="str">
        <f t="shared" si="40"/>
        <v/>
      </c>
      <c r="S188" s="6"/>
      <c r="T188" t="str">
        <f t="shared" si="41"/>
        <v/>
      </c>
      <c r="U188" s="6"/>
      <c r="V188" t="str">
        <f t="shared" si="42"/>
        <v/>
      </c>
      <c r="W188" s="6"/>
      <c r="X188" t="str">
        <f t="shared" si="43"/>
        <v/>
      </c>
      <c r="Y188" t="str">
        <f t="shared" si="44"/>
        <v/>
      </c>
      <c r="Z188" t="str">
        <f t="shared" si="45"/>
        <v/>
      </c>
    </row>
    <row r="189" spans="1:26" x14ac:dyDescent="0.55000000000000004">
      <c r="A189" s="2">
        <v>179</v>
      </c>
      <c r="B189" s="2" t="str">
        <f>IF(基礎データ!B189="","",基礎データ!B189)</f>
        <v/>
      </c>
      <c r="C189" s="2" t="str">
        <f>IF(基礎データ!C189="","",基礎データ!C189)</f>
        <v/>
      </c>
      <c r="D189" s="19" t="str">
        <f>IF(基礎データ!D189="","",基礎データ!D189)</f>
        <v/>
      </c>
      <c r="E189" s="6"/>
      <c r="F189" t="str">
        <f t="shared" si="35"/>
        <v/>
      </c>
      <c r="G189" s="6"/>
      <c r="H189" t="str">
        <f t="shared" si="36"/>
        <v/>
      </c>
      <c r="I189" s="6"/>
      <c r="J189" t="str">
        <f t="shared" si="37"/>
        <v/>
      </c>
      <c r="K189" s="6"/>
      <c r="L189" t="str">
        <f t="shared" si="38"/>
        <v/>
      </c>
      <c r="M189" s="6"/>
      <c r="N189" t="str">
        <f t="shared" si="46"/>
        <v/>
      </c>
      <c r="O189" s="6"/>
      <c r="P189" t="str">
        <f t="shared" si="39"/>
        <v/>
      </c>
      <c r="Q189" s="6"/>
      <c r="R189" t="str">
        <f t="shared" si="40"/>
        <v/>
      </c>
      <c r="S189" s="6"/>
      <c r="T189" t="str">
        <f t="shared" si="41"/>
        <v/>
      </c>
      <c r="U189" s="6"/>
      <c r="V189" t="str">
        <f t="shared" si="42"/>
        <v/>
      </c>
      <c r="W189" s="6"/>
      <c r="X189" t="str">
        <f t="shared" si="43"/>
        <v/>
      </c>
      <c r="Y189" t="str">
        <f t="shared" si="44"/>
        <v/>
      </c>
      <c r="Z189" t="str">
        <f t="shared" si="45"/>
        <v/>
      </c>
    </row>
    <row r="190" spans="1:26" x14ac:dyDescent="0.55000000000000004">
      <c r="A190" s="2">
        <v>180</v>
      </c>
      <c r="B190" s="2" t="str">
        <f>IF(基礎データ!B190="","",基礎データ!B190)</f>
        <v/>
      </c>
      <c r="C190" s="2" t="str">
        <f>IF(基礎データ!C190="","",基礎データ!C190)</f>
        <v/>
      </c>
      <c r="D190" s="19" t="str">
        <f>IF(基礎データ!D190="","",基礎データ!D190)</f>
        <v/>
      </c>
      <c r="E190" s="6"/>
      <c r="F190" t="str">
        <f t="shared" si="35"/>
        <v/>
      </c>
      <c r="G190" s="6"/>
      <c r="H190" t="str">
        <f t="shared" si="36"/>
        <v/>
      </c>
      <c r="I190" s="6"/>
      <c r="J190" t="str">
        <f t="shared" si="37"/>
        <v/>
      </c>
      <c r="K190" s="6"/>
      <c r="L190" t="str">
        <f t="shared" si="38"/>
        <v/>
      </c>
      <c r="M190" s="6"/>
      <c r="N190" t="str">
        <f t="shared" si="46"/>
        <v/>
      </c>
      <c r="O190" s="6"/>
      <c r="P190" t="str">
        <f t="shared" si="39"/>
        <v/>
      </c>
      <c r="Q190" s="6"/>
      <c r="R190" t="str">
        <f t="shared" si="40"/>
        <v/>
      </c>
      <c r="S190" s="6"/>
      <c r="T190" t="str">
        <f t="shared" si="41"/>
        <v/>
      </c>
      <c r="U190" s="6"/>
      <c r="V190" t="str">
        <f t="shared" si="42"/>
        <v/>
      </c>
      <c r="W190" s="6"/>
      <c r="X190" t="str">
        <f t="shared" si="43"/>
        <v/>
      </c>
      <c r="Y190" t="str">
        <f t="shared" si="44"/>
        <v/>
      </c>
      <c r="Z190" t="str">
        <f t="shared" si="45"/>
        <v/>
      </c>
    </row>
    <row r="191" spans="1:26" x14ac:dyDescent="0.55000000000000004">
      <c r="A191" s="2">
        <v>181</v>
      </c>
      <c r="B191" s="2" t="str">
        <f>IF(基礎データ!B191="","",基礎データ!B191)</f>
        <v/>
      </c>
      <c r="C191" s="2" t="str">
        <f>IF(基礎データ!C191="","",基礎データ!C191)</f>
        <v/>
      </c>
      <c r="D191" s="19" t="str">
        <f>IF(基礎データ!D191="","",基礎データ!D191)</f>
        <v/>
      </c>
      <c r="E191" s="6"/>
      <c r="F191" t="str">
        <f t="shared" si="35"/>
        <v/>
      </c>
      <c r="G191" s="6"/>
      <c r="H191" t="str">
        <f t="shared" si="36"/>
        <v/>
      </c>
      <c r="I191" s="6"/>
      <c r="J191" t="str">
        <f t="shared" si="37"/>
        <v/>
      </c>
      <c r="K191" s="6"/>
      <c r="L191" t="str">
        <f t="shared" si="38"/>
        <v/>
      </c>
      <c r="M191" s="6"/>
      <c r="N191" t="str">
        <f t="shared" si="46"/>
        <v/>
      </c>
      <c r="O191" s="6"/>
      <c r="P191" t="str">
        <f t="shared" si="39"/>
        <v/>
      </c>
      <c r="Q191" s="6"/>
      <c r="R191" t="str">
        <f t="shared" si="40"/>
        <v/>
      </c>
      <c r="S191" s="6"/>
      <c r="T191" t="str">
        <f t="shared" si="41"/>
        <v/>
      </c>
      <c r="U191" s="6"/>
      <c r="V191" t="str">
        <f t="shared" si="42"/>
        <v/>
      </c>
      <c r="W191" s="6"/>
      <c r="X191" t="str">
        <f t="shared" si="43"/>
        <v/>
      </c>
      <c r="Y191" t="str">
        <f t="shared" si="44"/>
        <v/>
      </c>
      <c r="Z191" t="str">
        <f t="shared" si="45"/>
        <v/>
      </c>
    </row>
    <row r="192" spans="1:26" x14ac:dyDescent="0.55000000000000004">
      <c r="A192" s="2">
        <v>182</v>
      </c>
      <c r="B192" s="2" t="str">
        <f>IF(基礎データ!B192="","",基礎データ!B192)</f>
        <v/>
      </c>
      <c r="C192" s="2" t="str">
        <f>IF(基礎データ!C192="","",基礎データ!C192)</f>
        <v/>
      </c>
      <c r="D192" s="19" t="str">
        <f>IF(基礎データ!D192="","",基礎データ!D192)</f>
        <v/>
      </c>
      <c r="E192" s="6"/>
      <c r="F192" t="str">
        <f t="shared" si="35"/>
        <v/>
      </c>
      <c r="G192" s="6"/>
      <c r="H192" t="str">
        <f t="shared" si="36"/>
        <v/>
      </c>
      <c r="I192" s="6"/>
      <c r="J192" t="str">
        <f t="shared" si="37"/>
        <v/>
      </c>
      <c r="K192" s="6"/>
      <c r="L192" t="str">
        <f t="shared" si="38"/>
        <v/>
      </c>
      <c r="M192" s="6"/>
      <c r="N192" t="str">
        <f t="shared" si="46"/>
        <v/>
      </c>
      <c r="O192" s="6"/>
      <c r="P192" t="str">
        <f t="shared" si="39"/>
        <v/>
      </c>
      <c r="Q192" s="6"/>
      <c r="R192" t="str">
        <f t="shared" si="40"/>
        <v/>
      </c>
      <c r="S192" s="6"/>
      <c r="T192" t="str">
        <f t="shared" si="41"/>
        <v/>
      </c>
      <c r="U192" s="6"/>
      <c r="V192" t="str">
        <f t="shared" si="42"/>
        <v/>
      </c>
      <c r="W192" s="6"/>
      <c r="X192" t="str">
        <f t="shared" si="43"/>
        <v/>
      </c>
      <c r="Y192" t="str">
        <f t="shared" si="44"/>
        <v/>
      </c>
      <c r="Z192" t="str">
        <f t="shared" si="45"/>
        <v/>
      </c>
    </row>
    <row r="193" spans="1:26" x14ac:dyDescent="0.55000000000000004">
      <c r="A193" s="2">
        <v>183</v>
      </c>
      <c r="B193" s="2" t="str">
        <f>IF(基礎データ!B193="","",基礎データ!B193)</f>
        <v/>
      </c>
      <c r="C193" s="2" t="str">
        <f>IF(基礎データ!C193="","",基礎データ!C193)</f>
        <v/>
      </c>
      <c r="D193" s="19" t="str">
        <f>IF(基礎データ!D193="","",基礎データ!D193)</f>
        <v/>
      </c>
      <c r="E193" s="6"/>
      <c r="F193" t="str">
        <f t="shared" si="35"/>
        <v/>
      </c>
      <c r="G193" s="6"/>
      <c r="H193" t="str">
        <f t="shared" si="36"/>
        <v/>
      </c>
      <c r="I193" s="6"/>
      <c r="J193" t="str">
        <f t="shared" si="37"/>
        <v/>
      </c>
      <c r="K193" s="6"/>
      <c r="L193" t="str">
        <f t="shared" si="38"/>
        <v/>
      </c>
      <c r="M193" s="6"/>
      <c r="N193" t="str">
        <f t="shared" si="46"/>
        <v/>
      </c>
      <c r="O193" s="6"/>
      <c r="P193" t="str">
        <f t="shared" si="39"/>
        <v/>
      </c>
      <c r="Q193" s="6"/>
      <c r="R193" t="str">
        <f t="shared" si="40"/>
        <v/>
      </c>
      <c r="S193" s="6"/>
      <c r="T193" t="str">
        <f t="shared" si="41"/>
        <v/>
      </c>
      <c r="U193" s="6"/>
      <c r="V193" t="str">
        <f t="shared" si="42"/>
        <v/>
      </c>
      <c r="W193" s="6"/>
      <c r="X193" t="str">
        <f t="shared" si="43"/>
        <v/>
      </c>
      <c r="Y193" t="str">
        <f t="shared" si="44"/>
        <v/>
      </c>
      <c r="Z193" t="str">
        <f t="shared" si="45"/>
        <v/>
      </c>
    </row>
    <row r="194" spans="1:26" x14ac:dyDescent="0.55000000000000004">
      <c r="A194" s="2">
        <v>184</v>
      </c>
      <c r="B194" s="2" t="str">
        <f>IF(基礎データ!B194="","",基礎データ!B194)</f>
        <v/>
      </c>
      <c r="C194" s="2" t="str">
        <f>IF(基礎データ!C194="","",基礎データ!C194)</f>
        <v/>
      </c>
      <c r="D194" s="19" t="str">
        <f>IF(基礎データ!D194="","",基礎データ!D194)</f>
        <v/>
      </c>
      <c r="E194" s="6"/>
      <c r="F194" t="str">
        <f t="shared" si="35"/>
        <v/>
      </c>
      <c r="G194" s="6"/>
      <c r="H194" t="str">
        <f t="shared" si="36"/>
        <v/>
      </c>
      <c r="I194" s="6"/>
      <c r="J194" t="str">
        <f t="shared" si="37"/>
        <v/>
      </c>
      <c r="K194" s="6"/>
      <c r="L194" t="str">
        <f t="shared" si="38"/>
        <v/>
      </c>
      <c r="M194" s="6"/>
      <c r="N194" t="str">
        <f t="shared" si="46"/>
        <v/>
      </c>
      <c r="O194" s="6"/>
      <c r="P194" t="str">
        <f t="shared" si="39"/>
        <v/>
      </c>
      <c r="Q194" s="6"/>
      <c r="R194" t="str">
        <f t="shared" si="40"/>
        <v/>
      </c>
      <c r="S194" s="6"/>
      <c r="T194" t="str">
        <f t="shared" si="41"/>
        <v/>
      </c>
      <c r="U194" s="6"/>
      <c r="V194" t="str">
        <f t="shared" si="42"/>
        <v/>
      </c>
      <c r="W194" s="6"/>
      <c r="X194" t="str">
        <f t="shared" si="43"/>
        <v/>
      </c>
      <c r="Y194" t="str">
        <f t="shared" si="44"/>
        <v/>
      </c>
      <c r="Z194" t="str">
        <f t="shared" si="45"/>
        <v/>
      </c>
    </row>
    <row r="195" spans="1:26" x14ac:dyDescent="0.55000000000000004">
      <c r="A195" s="2">
        <v>185</v>
      </c>
      <c r="B195" s="2" t="str">
        <f>IF(基礎データ!B195="","",基礎データ!B195)</f>
        <v/>
      </c>
      <c r="C195" s="2" t="str">
        <f>IF(基礎データ!C195="","",基礎データ!C195)</f>
        <v/>
      </c>
      <c r="D195" s="19" t="str">
        <f>IF(基礎データ!D195="","",基礎データ!D195)</f>
        <v/>
      </c>
      <c r="E195" s="6"/>
      <c r="F195" t="str">
        <f t="shared" si="35"/>
        <v/>
      </c>
      <c r="G195" s="6"/>
      <c r="H195" t="str">
        <f t="shared" si="36"/>
        <v/>
      </c>
      <c r="I195" s="6"/>
      <c r="J195" t="str">
        <f t="shared" si="37"/>
        <v/>
      </c>
      <c r="K195" s="6"/>
      <c r="L195" t="str">
        <f t="shared" si="38"/>
        <v/>
      </c>
      <c r="M195" s="6"/>
      <c r="N195" t="str">
        <f t="shared" si="46"/>
        <v/>
      </c>
      <c r="O195" s="6"/>
      <c r="P195" t="str">
        <f t="shared" si="39"/>
        <v/>
      </c>
      <c r="Q195" s="6"/>
      <c r="R195" t="str">
        <f t="shared" si="40"/>
        <v/>
      </c>
      <c r="S195" s="6"/>
      <c r="T195" t="str">
        <f t="shared" si="41"/>
        <v/>
      </c>
      <c r="U195" s="6"/>
      <c r="V195" t="str">
        <f t="shared" si="42"/>
        <v/>
      </c>
      <c r="W195" s="6"/>
      <c r="X195" t="str">
        <f t="shared" si="43"/>
        <v/>
      </c>
      <c r="Y195" t="str">
        <f t="shared" si="44"/>
        <v/>
      </c>
      <c r="Z195" t="str">
        <f t="shared" si="45"/>
        <v/>
      </c>
    </row>
    <row r="196" spans="1:26" x14ac:dyDescent="0.55000000000000004">
      <c r="A196" s="2">
        <v>186</v>
      </c>
      <c r="B196" s="2" t="str">
        <f>IF(基礎データ!B196="","",基礎データ!B196)</f>
        <v/>
      </c>
      <c r="C196" s="2" t="str">
        <f>IF(基礎データ!C196="","",基礎データ!C196)</f>
        <v/>
      </c>
      <c r="D196" s="19" t="str">
        <f>IF(基礎データ!D196="","",基礎データ!D196)</f>
        <v/>
      </c>
      <c r="E196" s="6"/>
      <c r="F196" t="str">
        <f t="shared" si="35"/>
        <v/>
      </c>
      <c r="G196" s="6"/>
      <c r="H196" t="str">
        <f t="shared" si="36"/>
        <v/>
      </c>
      <c r="I196" s="6"/>
      <c r="J196" t="str">
        <f t="shared" si="37"/>
        <v/>
      </c>
      <c r="K196" s="6"/>
      <c r="L196" t="str">
        <f t="shared" si="38"/>
        <v/>
      </c>
      <c r="M196" s="6"/>
      <c r="N196" t="str">
        <f t="shared" si="46"/>
        <v/>
      </c>
      <c r="O196" s="6"/>
      <c r="P196" t="str">
        <f t="shared" si="39"/>
        <v/>
      </c>
      <c r="Q196" s="6"/>
      <c r="R196" t="str">
        <f t="shared" si="40"/>
        <v/>
      </c>
      <c r="S196" s="6"/>
      <c r="T196" t="str">
        <f t="shared" si="41"/>
        <v/>
      </c>
      <c r="U196" s="6"/>
      <c r="V196" t="str">
        <f t="shared" si="42"/>
        <v/>
      </c>
      <c r="W196" s="6"/>
      <c r="X196" t="str">
        <f t="shared" si="43"/>
        <v/>
      </c>
      <c r="Y196" t="str">
        <f t="shared" si="44"/>
        <v/>
      </c>
      <c r="Z196" t="str">
        <f t="shared" si="45"/>
        <v/>
      </c>
    </row>
    <row r="197" spans="1:26" x14ac:dyDescent="0.55000000000000004">
      <c r="A197" s="2">
        <v>187</v>
      </c>
      <c r="B197" s="2" t="str">
        <f>IF(基礎データ!B197="","",基礎データ!B197)</f>
        <v/>
      </c>
      <c r="C197" s="2" t="str">
        <f>IF(基礎データ!C197="","",基礎データ!C197)</f>
        <v/>
      </c>
      <c r="D197" s="19" t="str">
        <f>IF(基礎データ!D197="","",基礎データ!D197)</f>
        <v/>
      </c>
      <c r="E197" s="6"/>
      <c r="F197" t="str">
        <f t="shared" si="35"/>
        <v/>
      </c>
      <c r="G197" s="6"/>
      <c r="H197" t="str">
        <f t="shared" si="36"/>
        <v/>
      </c>
      <c r="I197" s="6"/>
      <c r="J197" t="str">
        <f t="shared" si="37"/>
        <v/>
      </c>
      <c r="K197" s="6"/>
      <c r="L197" t="str">
        <f t="shared" si="38"/>
        <v/>
      </c>
      <c r="M197" s="6"/>
      <c r="N197" t="str">
        <f t="shared" si="46"/>
        <v/>
      </c>
      <c r="O197" s="6"/>
      <c r="P197" t="str">
        <f t="shared" si="39"/>
        <v/>
      </c>
      <c r="Q197" s="6"/>
      <c r="R197" t="str">
        <f t="shared" si="40"/>
        <v/>
      </c>
      <c r="S197" s="6"/>
      <c r="T197" t="str">
        <f t="shared" si="41"/>
        <v/>
      </c>
      <c r="U197" s="6"/>
      <c r="V197" t="str">
        <f t="shared" si="42"/>
        <v/>
      </c>
      <c r="W197" s="6"/>
      <c r="X197" t="str">
        <f t="shared" si="43"/>
        <v/>
      </c>
      <c r="Y197" t="str">
        <f t="shared" si="44"/>
        <v/>
      </c>
      <c r="Z197" t="str">
        <f t="shared" si="45"/>
        <v/>
      </c>
    </row>
    <row r="198" spans="1:26" x14ac:dyDescent="0.55000000000000004">
      <c r="A198" s="2">
        <v>188</v>
      </c>
      <c r="B198" s="2" t="str">
        <f>IF(基礎データ!B198="","",基礎データ!B198)</f>
        <v/>
      </c>
      <c r="C198" s="2" t="str">
        <f>IF(基礎データ!C198="","",基礎データ!C198)</f>
        <v/>
      </c>
      <c r="D198" s="19" t="str">
        <f>IF(基礎データ!D198="","",基礎データ!D198)</f>
        <v/>
      </c>
      <c r="E198" s="6"/>
      <c r="F198" t="str">
        <f t="shared" si="35"/>
        <v/>
      </c>
      <c r="G198" s="6"/>
      <c r="H198" t="str">
        <f t="shared" si="36"/>
        <v/>
      </c>
      <c r="I198" s="6"/>
      <c r="J198" t="str">
        <f t="shared" si="37"/>
        <v/>
      </c>
      <c r="K198" s="6"/>
      <c r="L198" t="str">
        <f t="shared" si="38"/>
        <v/>
      </c>
      <c r="M198" s="6"/>
      <c r="N198" t="str">
        <f t="shared" si="46"/>
        <v/>
      </c>
      <c r="O198" s="6"/>
      <c r="P198" t="str">
        <f t="shared" si="39"/>
        <v/>
      </c>
      <c r="Q198" s="6"/>
      <c r="R198" t="str">
        <f t="shared" si="40"/>
        <v/>
      </c>
      <c r="S198" s="6"/>
      <c r="T198" t="str">
        <f t="shared" si="41"/>
        <v/>
      </c>
      <c r="U198" s="6"/>
      <c r="V198" t="str">
        <f t="shared" si="42"/>
        <v/>
      </c>
      <c r="W198" s="6"/>
      <c r="X198" t="str">
        <f t="shared" si="43"/>
        <v/>
      </c>
      <c r="Y198" t="str">
        <f t="shared" si="44"/>
        <v/>
      </c>
      <c r="Z198" t="str">
        <f t="shared" si="45"/>
        <v/>
      </c>
    </row>
    <row r="199" spans="1:26" x14ac:dyDescent="0.55000000000000004">
      <c r="A199" s="2">
        <v>189</v>
      </c>
      <c r="B199" s="2" t="str">
        <f>IF(基礎データ!B199="","",基礎データ!B199)</f>
        <v/>
      </c>
      <c r="C199" s="2" t="str">
        <f>IF(基礎データ!C199="","",基礎データ!C199)</f>
        <v/>
      </c>
      <c r="D199" s="19" t="str">
        <f>IF(基礎データ!D199="","",基礎データ!D199)</f>
        <v/>
      </c>
      <c r="E199" s="6"/>
      <c r="F199" t="str">
        <f t="shared" si="35"/>
        <v/>
      </c>
      <c r="G199" s="6"/>
      <c r="H199" t="str">
        <f t="shared" si="36"/>
        <v/>
      </c>
      <c r="I199" s="6"/>
      <c r="J199" t="str">
        <f t="shared" si="37"/>
        <v/>
      </c>
      <c r="K199" s="6"/>
      <c r="L199" t="str">
        <f t="shared" si="38"/>
        <v/>
      </c>
      <c r="M199" s="6"/>
      <c r="N199" t="str">
        <f t="shared" si="46"/>
        <v/>
      </c>
      <c r="O199" s="6"/>
      <c r="P199" t="str">
        <f t="shared" si="39"/>
        <v/>
      </c>
      <c r="Q199" s="6"/>
      <c r="R199" t="str">
        <f t="shared" si="40"/>
        <v/>
      </c>
      <c r="S199" s="6"/>
      <c r="T199" t="str">
        <f t="shared" si="41"/>
        <v/>
      </c>
      <c r="U199" s="6"/>
      <c r="V199" t="str">
        <f t="shared" si="42"/>
        <v/>
      </c>
      <c r="W199" s="6"/>
      <c r="X199" t="str">
        <f t="shared" si="43"/>
        <v/>
      </c>
      <c r="Y199" t="str">
        <f t="shared" si="44"/>
        <v/>
      </c>
      <c r="Z199" t="str">
        <f t="shared" si="45"/>
        <v/>
      </c>
    </row>
    <row r="200" spans="1:26" x14ac:dyDescent="0.55000000000000004">
      <c r="A200" s="2">
        <v>190</v>
      </c>
      <c r="B200" s="2" t="str">
        <f>IF(基礎データ!B200="","",基礎データ!B200)</f>
        <v/>
      </c>
      <c r="C200" s="2" t="str">
        <f>IF(基礎データ!C200="","",基礎データ!C200)</f>
        <v/>
      </c>
      <c r="D200" s="19" t="str">
        <f>IF(基礎データ!D200="","",基礎データ!D200)</f>
        <v/>
      </c>
      <c r="E200" s="6"/>
      <c r="F200" t="str">
        <f t="shared" si="35"/>
        <v/>
      </c>
      <c r="G200" s="6"/>
      <c r="H200" t="str">
        <f t="shared" si="36"/>
        <v/>
      </c>
      <c r="I200" s="6"/>
      <c r="J200" t="str">
        <f t="shared" si="37"/>
        <v/>
      </c>
      <c r="K200" s="6"/>
      <c r="L200" t="str">
        <f t="shared" si="38"/>
        <v/>
      </c>
      <c r="M200" s="6"/>
      <c r="N200" t="str">
        <f t="shared" si="46"/>
        <v/>
      </c>
      <c r="O200" s="6"/>
      <c r="P200" t="str">
        <f t="shared" si="39"/>
        <v/>
      </c>
      <c r="Q200" s="6"/>
      <c r="R200" t="str">
        <f t="shared" si="40"/>
        <v/>
      </c>
      <c r="S200" s="6"/>
      <c r="T200" t="str">
        <f t="shared" si="41"/>
        <v/>
      </c>
      <c r="U200" s="6"/>
      <c r="V200" t="str">
        <f t="shared" si="42"/>
        <v/>
      </c>
      <c r="W200" s="6"/>
      <c r="X200" t="str">
        <f t="shared" si="43"/>
        <v/>
      </c>
      <c r="Y200" t="str">
        <f t="shared" si="44"/>
        <v/>
      </c>
      <c r="Z200" t="str">
        <f t="shared" si="45"/>
        <v/>
      </c>
    </row>
    <row r="201" spans="1:26" x14ac:dyDescent="0.55000000000000004">
      <c r="A201" s="2">
        <v>191</v>
      </c>
      <c r="B201" s="2" t="str">
        <f>IF(基礎データ!B201="","",基礎データ!B201)</f>
        <v/>
      </c>
      <c r="C201" s="2" t="str">
        <f>IF(基礎データ!C201="","",基礎データ!C201)</f>
        <v/>
      </c>
      <c r="D201" s="19" t="str">
        <f>IF(基礎データ!D201="","",基礎データ!D201)</f>
        <v/>
      </c>
      <c r="E201" s="6"/>
      <c r="F201" t="str">
        <f t="shared" si="35"/>
        <v/>
      </c>
      <c r="G201" s="6"/>
      <c r="H201" t="str">
        <f t="shared" si="36"/>
        <v/>
      </c>
      <c r="I201" s="6"/>
      <c r="J201" t="str">
        <f t="shared" si="37"/>
        <v/>
      </c>
      <c r="K201" s="6"/>
      <c r="L201" t="str">
        <f t="shared" si="38"/>
        <v/>
      </c>
      <c r="M201" s="6"/>
      <c r="N201" t="str">
        <f t="shared" si="46"/>
        <v/>
      </c>
      <c r="O201" s="6"/>
      <c r="P201" t="str">
        <f t="shared" si="39"/>
        <v/>
      </c>
      <c r="Q201" s="6"/>
      <c r="R201" t="str">
        <f t="shared" si="40"/>
        <v/>
      </c>
      <c r="S201" s="6"/>
      <c r="T201" t="str">
        <f t="shared" si="41"/>
        <v/>
      </c>
      <c r="U201" s="6"/>
      <c r="V201" t="str">
        <f t="shared" si="42"/>
        <v/>
      </c>
      <c r="W201" s="6"/>
      <c r="X201" t="str">
        <f t="shared" si="43"/>
        <v/>
      </c>
      <c r="Y201" t="str">
        <f t="shared" si="44"/>
        <v/>
      </c>
      <c r="Z201" t="str">
        <f t="shared" si="45"/>
        <v/>
      </c>
    </row>
    <row r="202" spans="1:26" x14ac:dyDescent="0.55000000000000004">
      <c r="A202" s="2">
        <v>192</v>
      </c>
      <c r="B202" s="2" t="str">
        <f>IF(基礎データ!B202="","",基礎データ!B202)</f>
        <v/>
      </c>
      <c r="C202" s="2" t="str">
        <f>IF(基礎データ!C202="","",基礎データ!C202)</f>
        <v/>
      </c>
      <c r="D202" s="19" t="str">
        <f>IF(基礎データ!D202="","",基礎データ!D202)</f>
        <v/>
      </c>
      <c r="E202" s="6"/>
      <c r="F202" t="str">
        <f t="shared" si="35"/>
        <v/>
      </c>
      <c r="G202" s="6"/>
      <c r="H202" t="str">
        <f t="shared" si="36"/>
        <v/>
      </c>
      <c r="I202" s="6"/>
      <c r="J202" t="str">
        <f t="shared" si="37"/>
        <v/>
      </c>
      <c r="K202" s="6"/>
      <c r="L202" t="str">
        <f t="shared" si="38"/>
        <v/>
      </c>
      <c r="M202" s="6"/>
      <c r="N202" t="str">
        <f t="shared" si="46"/>
        <v/>
      </c>
      <c r="O202" s="6"/>
      <c r="P202" t="str">
        <f t="shared" si="39"/>
        <v/>
      </c>
      <c r="Q202" s="6"/>
      <c r="R202" t="str">
        <f t="shared" si="40"/>
        <v/>
      </c>
      <c r="S202" s="6"/>
      <c r="T202" t="str">
        <f t="shared" si="41"/>
        <v/>
      </c>
      <c r="U202" s="6"/>
      <c r="V202" t="str">
        <f t="shared" si="42"/>
        <v/>
      </c>
      <c r="W202" s="6"/>
      <c r="X202" t="str">
        <f t="shared" si="43"/>
        <v/>
      </c>
      <c r="Y202" t="str">
        <f t="shared" si="44"/>
        <v/>
      </c>
      <c r="Z202" t="str">
        <f t="shared" si="45"/>
        <v/>
      </c>
    </row>
    <row r="203" spans="1:26" x14ac:dyDescent="0.55000000000000004">
      <c r="A203" s="2">
        <v>193</v>
      </c>
      <c r="B203" s="2" t="str">
        <f>IF(基礎データ!B203="","",基礎データ!B203)</f>
        <v/>
      </c>
      <c r="C203" s="2" t="str">
        <f>IF(基礎データ!C203="","",基礎データ!C203)</f>
        <v/>
      </c>
      <c r="D203" s="19" t="str">
        <f>IF(基礎データ!D203="","",基礎データ!D203)</f>
        <v/>
      </c>
      <c r="E203" s="6"/>
      <c r="F203" t="str">
        <f t="shared" si="35"/>
        <v/>
      </c>
      <c r="G203" s="6"/>
      <c r="H203" t="str">
        <f t="shared" si="36"/>
        <v/>
      </c>
      <c r="I203" s="6"/>
      <c r="J203" t="str">
        <f t="shared" si="37"/>
        <v/>
      </c>
      <c r="K203" s="6"/>
      <c r="L203" t="str">
        <f t="shared" si="38"/>
        <v/>
      </c>
      <c r="M203" s="6"/>
      <c r="N203" t="str">
        <f t="shared" si="46"/>
        <v/>
      </c>
      <c r="O203" s="6"/>
      <c r="P203" t="str">
        <f t="shared" si="39"/>
        <v/>
      </c>
      <c r="Q203" s="6"/>
      <c r="R203" t="str">
        <f t="shared" si="40"/>
        <v/>
      </c>
      <c r="S203" s="6"/>
      <c r="T203" t="str">
        <f t="shared" si="41"/>
        <v/>
      </c>
      <c r="U203" s="6"/>
      <c r="V203" t="str">
        <f t="shared" si="42"/>
        <v/>
      </c>
      <c r="W203" s="6"/>
      <c r="X203" t="str">
        <f t="shared" si="43"/>
        <v/>
      </c>
      <c r="Y203" t="str">
        <f t="shared" si="44"/>
        <v/>
      </c>
      <c r="Z203" t="str">
        <f t="shared" si="45"/>
        <v/>
      </c>
    </row>
    <row r="204" spans="1:26" x14ac:dyDescent="0.55000000000000004">
      <c r="A204" s="2">
        <v>194</v>
      </c>
      <c r="B204" s="2" t="str">
        <f>IF(基礎データ!B204="","",基礎データ!B204)</f>
        <v/>
      </c>
      <c r="C204" s="2" t="str">
        <f>IF(基礎データ!C204="","",基礎データ!C204)</f>
        <v/>
      </c>
      <c r="D204" s="19" t="str">
        <f>IF(基礎データ!D204="","",基礎データ!D204)</f>
        <v/>
      </c>
      <c r="E204" s="6"/>
      <c r="F204" t="str">
        <f t="shared" ref="F204:F260" si="47">IF(D204="","",E204/$E$9*$E$8)</f>
        <v/>
      </c>
      <c r="G204" s="6"/>
      <c r="H204" t="str">
        <f t="shared" ref="H204:H260" si="48">IF(D204="","",G204/$G$9*$G$8)</f>
        <v/>
      </c>
      <c r="I204" s="6"/>
      <c r="J204" t="str">
        <f t="shared" ref="J204:J260" si="49">IF(D204="","",I204/$I$9*$I$8)</f>
        <v/>
      </c>
      <c r="K204" s="6"/>
      <c r="L204" t="str">
        <f t="shared" ref="L204:L260" si="50">IF(D204="","",K204/$K$9*$K$8)</f>
        <v/>
      </c>
      <c r="M204" s="6"/>
      <c r="N204" t="str">
        <f t="shared" si="46"/>
        <v/>
      </c>
      <c r="O204" s="6"/>
      <c r="P204" t="str">
        <f t="shared" ref="P204:P260" si="51">IF(D204="","",O204/$O$9*$O$8)</f>
        <v/>
      </c>
      <c r="Q204" s="6"/>
      <c r="R204" t="str">
        <f t="shared" ref="R204:R260" si="52">IF(D204="","",Q204/$Q$9*$Q$8)</f>
        <v/>
      </c>
      <c r="S204" s="6"/>
      <c r="T204" t="str">
        <f t="shared" ref="T204:T260" si="53">IF(D204="","",S204/$S$9*$S$8)</f>
        <v/>
      </c>
      <c r="U204" s="6"/>
      <c r="V204" t="str">
        <f t="shared" ref="V204:V260" si="54">IF(D204="","",U204/$U$9*$U$8)</f>
        <v/>
      </c>
      <c r="W204" s="6"/>
      <c r="X204" t="str">
        <f t="shared" si="43"/>
        <v/>
      </c>
      <c r="Y204" t="str">
        <f t="shared" si="44"/>
        <v/>
      </c>
      <c r="Z204" t="str">
        <f t="shared" si="45"/>
        <v/>
      </c>
    </row>
    <row r="205" spans="1:26" x14ac:dyDescent="0.55000000000000004">
      <c r="A205" s="2">
        <v>195</v>
      </c>
      <c r="B205" s="2" t="str">
        <f>IF(基礎データ!B205="","",基礎データ!B205)</f>
        <v/>
      </c>
      <c r="C205" s="2" t="str">
        <f>IF(基礎データ!C205="","",基礎データ!C205)</f>
        <v/>
      </c>
      <c r="D205" s="19" t="str">
        <f>IF(基礎データ!D205="","",基礎データ!D205)</f>
        <v/>
      </c>
      <c r="E205" s="6"/>
      <c r="F205" t="str">
        <f t="shared" si="47"/>
        <v/>
      </c>
      <c r="G205" s="6"/>
      <c r="H205" t="str">
        <f t="shared" si="48"/>
        <v/>
      </c>
      <c r="I205" s="6"/>
      <c r="J205" t="str">
        <f t="shared" si="49"/>
        <v/>
      </c>
      <c r="K205" s="6"/>
      <c r="L205" t="str">
        <f t="shared" si="50"/>
        <v/>
      </c>
      <c r="M205" s="6"/>
      <c r="N205" t="str">
        <f t="shared" si="46"/>
        <v/>
      </c>
      <c r="O205" s="6"/>
      <c r="P205" t="str">
        <f t="shared" si="51"/>
        <v/>
      </c>
      <c r="Q205" s="6"/>
      <c r="R205" t="str">
        <f t="shared" si="52"/>
        <v/>
      </c>
      <c r="S205" s="6"/>
      <c r="T205" t="str">
        <f t="shared" si="53"/>
        <v/>
      </c>
      <c r="U205" s="6"/>
      <c r="V205" t="str">
        <f t="shared" si="54"/>
        <v/>
      </c>
      <c r="W205" s="6"/>
      <c r="X205" t="str">
        <f t="shared" si="43"/>
        <v/>
      </c>
      <c r="Y205" t="str">
        <f t="shared" si="44"/>
        <v/>
      </c>
      <c r="Z205" t="str">
        <f t="shared" si="45"/>
        <v/>
      </c>
    </row>
    <row r="206" spans="1:26" x14ac:dyDescent="0.55000000000000004">
      <c r="A206" s="2">
        <v>196</v>
      </c>
      <c r="B206" s="2" t="str">
        <f>IF(基礎データ!B206="","",基礎データ!B206)</f>
        <v/>
      </c>
      <c r="C206" s="2" t="str">
        <f>IF(基礎データ!C206="","",基礎データ!C206)</f>
        <v/>
      </c>
      <c r="D206" s="19" t="str">
        <f>IF(基礎データ!D206="","",基礎データ!D206)</f>
        <v/>
      </c>
      <c r="E206" s="6"/>
      <c r="F206" t="str">
        <f t="shared" si="47"/>
        <v/>
      </c>
      <c r="G206" s="6"/>
      <c r="H206" t="str">
        <f t="shared" si="48"/>
        <v/>
      </c>
      <c r="I206" s="6"/>
      <c r="J206" t="str">
        <f t="shared" si="49"/>
        <v/>
      </c>
      <c r="K206" s="6"/>
      <c r="L206" t="str">
        <f t="shared" si="50"/>
        <v/>
      </c>
      <c r="M206" s="6"/>
      <c r="N206" t="str">
        <f t="shared" si="46"/>
        <v/>
      </c>
      <c r="O206" s="6"/>
      <c r="P206" t="str">
        <f t="shared" si="51"/>
        <v/>
      </c>
      <c r="Q206" s="6"/>
      <c r="R206" t="str">
        <f t="shared" si="52"/>
        <v/>
      </c>
      <c r="S206" s="6"/>
      <c r="T206" t="str">
        <f t="shared" si="53"/>
        <v/>
      </c>
      <c r="U206" s="6"/>
      <c r="V206" t="str">
        <f t="shared" si="54"/>
        <v/>
      </c>
      <c r="W206" s="6"/>
      <c r="X206" t="str">
        <f t="shared" si="43"/>
        <v/>
      </c>
      <c r="Y206" t="str">
        <f t="shared" si="44"/>
        <v/>
      </c>
      <c r="Z206" t="str">
        <f t="shared" si="45"/>
        <v/>
      </c>
    </row>
    <row r="207" spans="1:26" x14ac:dyDescent="0.55000000000000004">
      <c r="A207" s="2">
        <v>197</v>
      </c>
      <c r="B207" s="2" t="str">
        <f>IF(基礎データ!B207="","",基礎データ!B207)</f>
        <v/>
      </c>
      <c r="C207" s="2" t="str">
        <f>IF(基礎データ!C207="","",基礎データ!C207)</f>
        <v/>
      </c>
      <c r="D207" s="19" t="str">
        <f>IF(基礎データ!D207="","",基礎データ!D207)</f>
        <v/>
      </c>
      <c r="E207" s="6"/>
      <c r="F207" t="str">
        <f t="shared" si="47"/>
        <v/>
      </c>
      <c r="G207" s="6"/>
      <c r="H207" t="str">
        <f t="shared" si="48"/>
        <v/>
      </c>
      <c r="I207" s="6"/>
      <c r="J207" t="str">
        <f t="shared" si="49"/>
        <v/>
      </c>
      <c r="K207" s="6"/>
      <c r="L207" t="str">
        <f t="shared" si="50"/>
        <v/>
      </c>
      <c r="M207" s="6"/>
      <c r="N207" t="str">
        <f t="shared" si="46"/>
        <v/>
      </c>
      <c r="O207" s="6"/>
      <c r="P207" t="str">
        <f t="shared" si="51"/>
        <v/>
      </c>
      <c r="Q207" s="6"/>
      <c r="R207" t="str">
        <f t="shared" si="52"/>
        <v/>
      </c>
      <c r="S207" s="6"/>
      <c r="T207" t="str">
        <f t="shared" si="53"/>
        <v/>
      </c>
      <c r="U207" s="6"/>
      <c r="V207" t="str">
        <f t="shared" si="54"/>
        <v/>
      </c>
      <c r="W207" s="6"/>
      <c r="X207" t="str">
        <f t="shared" si="43"/>
        <v/>
      </c>
      <c r="Y207" t="str">
        <f t="shared" si="44"/>
        <v/>
      </c>
      <c r="Z207" t="str">
        <f t="shared" si="45"/>
        <v/>
      </c>
    </row>
    <row r="208" spans="1:26" x14ac:dyDescent="0.55000000000000004">
      <c r="A208" s="2">
        <v>198</v>
      </c>
      <c r="B208" s="2" t="str">
        <f>IF(基礎データ!B208="","",基礎データ!B208)</f>
        <v/>
      </c>
      <c r="C208" s="2" t="str">
        <f>IF(基礎データ!C208="","",基礎データ!C208)</f>
        <v/>
      </c>
      <c r="D208" s="19" t="str">
        <f>IF(基礎データ!D208="","",基礎データ!D208)</f>
        <v/>
      </c>
      <c r="E208" s="6"/>
      <c r="F208" t="str">
        <f t="shared" si="47"/>
        <v/>
      </c>
      <c r="G208" s="6"/>
      <c r="H208" t="str">
        <f t="shared" si="48"/>
        <v/>
      </c>
      <c r="I208" s="6"/>
      <c r="J208" t="str">
        <f t="shared" si="49"/>
        <v/>
      </c>
      <c r="K208" s="6"/>
      <c r="L208" t="str">
        <f t="shared" si="50"/>
        <v/>
      </c>
      <c r="M208" s="6"/>
      <c r="N208" t="str">
        <f t="shared" si="46"/>
        <v/>
      </c>
      <c r="O208" s="6"/>
      <c r="P208" t="str">
        <f t="shared" si="51"/>
        <v/>
      </c>
      <c r="Q208" s="6"/>
      <c r="R208" t="str">
        <f t="shared" si="52"/>
        <v/>
      </c>
      <c r="S208" s="6"/>
      <c r="T208" t="str">
        <f t="shared" si="53"/>
        <v/>
      </c>
      <c r="U208" s="6"/>
      <c r="V208" t="str">
        <f t="shared" si="54"/>
        <v/>
      </c>
      <c r="W208" s="6"/>
      <c r="X208" t="str">
        <f t="shared" si="43"/>
        <v/>
      </c>
      <c r="Y208" t="str">
        <f t="shared" si="44"/>
        <v/>
      </c>
      <c r="Z208" t="str">
        <f t="shared" si="45"/>
        <v/>
      </c>
    </row>
    <row r="209" spans="1:26" x14ac:dyDescent="0.55000000000000004">
      <c r="A209" s="2">
        <v>199</v>
      </c>
      <c r="B209" s="2" t="str">
        <f>IF(基礎データ!B209="","",基礎データ!B209)</f>
        <v/>
      </c>
      <c r="C209" s="2" t="str">
        <f>IF(基礎データ!C209="","",基礎データ!C209)</f>
        <v/>
      </c>
      <c r="D209" s="19" t="str">
        <f>IF(基礎データ!D209="","",基礎データ!D209)</f>
        <v/>
      </c>
      <c r="E209" s="6"/>
      <c r="F209" t="str">
        <f t="shared" si="47"/>
        <v/>
      </c>
      <c r="G209" s="6"/>
      <c r="H209" t="str">
        <f t="shared" si="48"/>
        <v/>
      </c>
      <c r="I209" s="6"/>
      <c r="J209" t="str">
        <f t="shared" si="49"/>
        <v/>
      </c>
      <c r="K209" s="6"/>
      <c r="L209" t="str">
        <f t="shared" si="50"/>
        <v/>
      </c>
      <c r="M209" s="6"/>
      <c r="N209" t="str">
        <f t="shared" si="46"/>
        <v/>
      </c>
      <c r="O209" s="6"/>
      <c r="P209" t="str">
        <f t="shared" si="51"/>
        <v/>
      </c>
      <c r="Q209" s="6"/>
      <c r="R209" t="str">
        <f t="shared" si="52"/>
        <v/>
      </c>
      <c r="S209" s="6"/>
      <c r="T209" t="str">
        <f t="shared" si="53"/>
        <v/>
      </c>
      <c r="U209" s="6"/>
      <c r="V209" t="str">
        <f t="shared" si="54"/>
        <v/>
      </c>
      <c r="W209" s="6"/>
      <c r="X209" t="str">
        <f t="shared" si="43"/>
        <v/>
      </c>
      <c r="Y209" t="str">
        <f t="shared" si="44"/>
        <v/>
      </c>
      <c r="Z209" t="str">
        <f t="shared" si="45"/>
        <v/>
      </c>
    </row>
    <row r="210" spans="1:26" x14ac:dyDescent="0.55000000000000004">
      <c r="A210" s="2">
        <v>200</v>
      </c>
      <c r="B210" s="2" t="str">
        <f>IF(基礎データ!B210="","",基礎データ!B210)</f>
        <v/>
      </c>
      <c r="C210" s="2" t="str">
        <f>IF(基礎データ!C210="","",基礎データ!C210)</f>
        <v/>
      </c>
      <c r="D210" s="19" t="str">
        <f>IF(基礎データ!D210="","",基礎データ!D210)</f>
        <v/>
      </c>
      <c r="E210" s="6"/>
      <c r="F210" t="str">
        <f t="shared" si="47"/>
        <v/>
      </c>
      <c r="G210" s="6"/>
      <c r="H210" t="str">
        <f t="shared" si="48"/>
        <v/>
      </c>
      <c r="I210" s="6"/>
      <c r="J210" t="str">
        <f t="shared" si="49"/>
        <v/>
      </c>
      <c r="K210" s="6"/>
      <c r="L210" t="str">
        <f t="shared" si="50"/>
        <v/>
      </c>
      <c r="M210" s="6"/>
      <c r="N210" t="str">
        <f t="shared" si="46"/>
        <v/>
      </c>
      <c r="O210" s="6"/>
      <c r="P210" t="str">
        <f t="shared" si="51"/>
        <v/>
      </c>
      <c r="Q210" s="6"/>
      <c r="R210" t="str">
        <f t="shared" si="52"/>
        <v/>
      </c>
      <c r="S210" s="6"/>
      <c r="T210" t="str">
        <f t="shared" si="53"/>
        <v/>
      </c>
      <c r="U210" s="6"/>
      <c r="V210" t="str">
        <f t="shared" si="54"/>
        <v/>
      </c>
      <c r="W210" s="6"/>
      <c r="X210" t="str">
        <f t="shared" si="43"/>
        <v/>
      </c>
      <c r="Y210" t="str">
        <f t="shared" si="44"/>
        <v/>
      </c>
      <c r="Z210" t="str">
        <f t="shared" si="45"/>
        <v/>
      </c>
    </row>
    <row r="211" spans="1:26" x14ac:dyDescent="0.55000000000000004">
      <c r="A211" s="2">
        <v>201</v>
      </c>
      <c r="B211" s="2" t="str">
        <f>IF(基礎データ!B211="","",基礎データ!B211)</f>
        <v/>
      </c>
      <c r="C211" s="2" t="str">
        <f>IF(基礎データ!C211="","",基礎データ!C211)</f>
        <v/>
      </c>
      <c r="D211" s="19" t="str">
        <f>IF(基礎データ!D211="","",基礎データ!D211)</f>
        <v/>
      </c>
      <c r="E211" s="6"/>
      <c r="F211" t="str">
        <f t="shared" si="47"/>
        <v/>
      </c>
      <c r="G211" s="6"/>
      <c r="H211" t="str">
        <f t="shared" si="48"/>
        <v/>
      </c>
      <c r="I211" s="6"/>
      <c r="J211" t="str">
        <f t="shared" si="49"/>
        <v/>
      </c>
      <c r="K211" s="6"/>
      <c r="L211" t="str">
        <f t="shared" si="50"/>
        <v/>
      </c>
      <c r="M211" s="6"/>
      <c r="N211" t="str">
        <f t="shared" si="46"/>
        <v/>
      </c>
      <c r="O211" s="6"/>
      <c r="P211" t="str">
        <f t="shared" si="51"/>
        <v/>
      </c>
      <c r="Q211" s="6"/>
      <c r="R211" t="str">
        <f t="shared" si="52"/>
        <v/>
      </c>
      <c r="S211" s="6"/>
      <c r="T211" t="str">
        <f t="shared" si="53"/>
        <v/>
      </c>
      <c r="U211" s="6"/>
      <c r="V211" t="str">
        <f t="shared" si="54"/>
        <v/>
      </c>
      <c r="W211" s="6"/>
      <c r="X211" t="str">
        <f t="shared" si="43"/>
        <v/>
      </c>
      <c r="Y211" t="str">
        <f t="shared" si="44"/>
        <v/>
      </c>
      <c r="Z211" t="str">
        <f t="shared" si="45"/>
        <v/>
      </c>
    </row>
    <row r="212" spans="1:26" x14ac:dyDescent="0.55000000000000004">
      <c r="A212" s="2">
        <v>202</v>
      </c>
      <c r="B212" s="2" t="str">
        <f>IF(基礎データ!B212="","",基礎データ!B212)</f>
        <v/>
      </c>
      <c r="C212" s="2" t="str">
        <f>IF(基礎データ!C212="","",基礎データ!C212)</f>
        <v/>
      </c>
      <c r="D212" s="19" t="str">
        <f>IF(基礎データ!D212="","",基礎データ!D212)</f>
        <v/>
      </c>
      <c r="E212" s="6"/>
      <c r="F212" t="str">
        <f t="shared" si="47"/>
        <v/>
      </c>
      <c r="G212" s="6"/>
      <c r="H212" t="str">
        <f t="shared" si="48"/>
        <v/>
      </c>
      <c r="I212" s="6"/>
      <c r="J212" t="str">
        <f t="shared" si="49"/>
        <v/>
      </c>
      <c r="K212" s="6"/>
      <c r="L212" t="str">
        <f t="shared" si="50"/>
        <v/>
      </c>
      <c r="M212" s="6"/>
      <c r="N212" t="str">
        <f t="shared" si="46"/>
        <v/>
      </c>
      <c r="O212" s="6"/>
      <c r="P212" t="str">
        <f t="shared" si="51"/>
        <v/>
      </c>
      <c r="Q212" s="6"/>
      <c r="R212" t="str">
        <f t="shared" si="52"/>
        <v/>
      </c>
      <c r="S212" s="6"/>
      <c r="T212" t="str">
        <f t="shared" si="53"/>
        <v/>
      </c>
      <c r="U212" s="6"/>
      <c r="V212" t="str">
        <f t="shared" si="54"/>
        <v/>
      </c>
      <c r="W212" s="6"/>
      <c r="X212" t="str">
        <f t="shared" si="43"/>
        <v/>
      </c>
      <c r="Y212" t="str">
        <f t="shared" si="44"/>
        <v/>
      </c>
      <c r="Z212" t="str">
        <f t="shared" si="45"/>
        <v/>
      </c>
    </row>
    <row r="213" spans="1:26" x14ac:dyDescent="0.55000000000000004">
      <c r="A213" s="2">
        <v>203</v>
      </c>
      <c r="B213" s="2" t="str">
        <f>IF(基礎データ!B213="","",基礎データ!B213)</f>
        <v/>
      </c>
      <c r="C213" s="2" t="str">
        <f>IF(基礎データ!C213="","",基礎データ!C213)</f>
        <v/>
      </c>
      <c r="D213" s="19" t="str">
        <f>IF(基礎データ!D213="","",基礎データ!D213)</f>
        <v/>
      </c>
      <c r="E213" s="6"/>
      <c r="F213" t="str">
        <f t="shared" si="47"/>
        <v/>
      </c>
      <c r="G213" s="6"/>
      <c r="H213" t="str">
        <f t="shared" si="48"/>
        <v/>
      </c>
      <c r="I213" s="6"/>
      <c r="J213" t="str">
        <f t="shared" si="49"/>
        <v/>
      </c>
      <c r="K213" s="6"/>
      <c r="L213" t="str">
        <f t="shared" si="50"/>
        <v/>
      </c>
      <c r="M213" s="6"/>
      <c r="N213" t="str">
        <f t="shared" si="46"/>
        <v/>
      </c>
      <c r="O213" s="6"/>
      <c r="P213" t="str">
        <f t="shared" si="51"/>
        <v/>
      </c>
      <c r="Q213" s="6"/>
      <c r="R213" t="str">
        <f t="shared" si="52"/>
        <v/>
      </c>
      <c r="S213" s="6"/>
      <c r="T213" t="str">
        <f t="shared" si="53"/>
        <v/>
      </c>
      <c r="U213" s="6"/>
      <c r="V213" t="str">
        <f t="shared" si="54"/>
        <v/>
      </c>
      <c r="W213" s="6"/>
      <c r="X213" t="str">
        <f t="shared" ref="X213:X260" si="55">IF(D213="","",W213/$W$9*$W$8)</f>
        <v/>
      </c>
      <c r="Y213" t="str">
        <f t="shared" ref="Y213:Y260" si="56">IF(D213="","",(F213+H213+J213+L213+N213+P213+R213+T213+V213+X213)/$Y$8)</f>
        <v/>
      </c>
      <c r="Z213" t="str">
        <f t="shared" ref="Z213:Z260" si="57">IF(D213="","",Y213*100)</f>
        <v/>
      </c>
    </row>
    <row r="214" spans="1:26" x14ac:dyDescent="0.55000000000000004">
      <c r="A214" s="2">
        <v>204</v>
      </c>
      <c r="B214" s="2" t="str">
        <f>IF(基礎データ!B214="","",基礎データ!B214)</f>
        <v/>
      </c>
      <c r="C214" s="2" t="str">
        <f>IF(基礎データ!C214="","",基礎データ!C214)</f>
        <v/>
      </c>
      <c r="D214" s="19" t="str">
        <f>IF(基礎データ!D214="","",基礎データ!D214)</f>
        <v/>
      </c>
      <c r="E214" s="6"/>
      <c r="F214" t="str">
        <f t="shared" si="47"/>
        <v/>
      </c>
      <c r="G214" s="6"/>
      <c r="H214" t="str">
        <f t="shared" si="48"/>
        <v/>
      </c>
      <c r="I214" s="6"/>
      <c r="J214" t="str">
        <f t="shared" si="49"/>
        <v/>
      </c>
      <c r="K214" s="6"/>
      <c r="L214" t="str">
        <f t="shared" si="50"/>
        <v/>
      </c>
      <c r="M214" s="6"/>
      <c r="N214" t="str">
        <f t="shared" si="46"/>
        <v/>
      </c>
      <c r="O214" s="6"/>
      <c r="P214" t="str">
        <f t="shared" si="51"/>
        <v/>
      </c>
      <c r="Q214" s="6"/>
      <c r="R214" t="str">
        <f t="shared" si="52"/>
        <v/>
      </c>
      <c r="S214" s="6"/>
      <c r="T214" t="str">
        <f t="shared" si="53"/>
        <v/>
      </c>
      <c r="U214" s="6"/>
      <c r="V214" t="str">
        <f t="shared" si="54"/>
        <v/>
      </c>
      <c r="W214" s="6"/>
      <c r="X214" t="str">
        <f t="shared" si="55"/>
        <v/>
      </c>
      <c r="Y214" t="str">
        <f t="shared" si="56"/>
        <v/>
      </c>
      <c r="Z214" t="str">
        <f t="shared" si="57"/>
        <v/>
      </c>
    </row>
    <row r="215" spans="1:26" x14ac:dyDescent="0.55000000000000004">
      <c r="A215" s="2">
        <v>205</v>
      </c>
      <c r="B215" s="2" t="str">
        <f>IF(基礎データ!B215="","",基礎データ!B215)</f>
        <v/>
      </c>
      <c r="C215" s="2" t="str">
        <f>IF(基礎データ!C215="","",基礎データ!C215)</f>
        <v/>
      </c>
      <c r="D215" s="19" t="str">
        <f>IF(基礎データ!D215="","",基礎データ!D215)</f>
        <v/>
      </c>
      <c r="E215" s="6"/>
      <c r="F215" t="str">
        <f t="shared" si="47"/>
        <v/>
      </c>
      <c r="G215" s="6"/>
      <c r="H215" t="str">
        <f t="shared" si="48"/>
        <v/>
      </c>
      <c r="I215" s="6"/>
      <c r="J215" t="str">
        <f t="shared" si="49"/>
        <v/>
      </c>
      <c r="K215" s="6"/>
      <c r="L215" t="str">
        <f t="shared" si="50"/>
        <v/>
      </c>
      <c r="M215" s="6"/>
      <c r="N215" t="str">
        <f t="shared" si="46"/>
        <v/>
      </c>
      <c r="O215" s="6"/>
      <c r="P215" t="str">
        <f t="shared" si="51"/>
        <v/>
      </c>
      <c r="Q215" s="6"/>
      <c r="R215" t="str">
        <f t="shared" si="52"/>
        <v/>
      </c>
      <c r="S215" s="6"/>
      <c r="T215" t="str">
        <f t="shared" si="53"/>
        <v/>
      </c>
      <c r="U215" s="6"/>
      <c r="V215" t="str">
        <f t="shared" si="54"/>
        <v/>
      </c>
      <c r="W215" s="6"/>
      <c r="X215" t="str">
        <f t="shared" si="55"/>
        <v/>
      </c>
      <c r="Y215" t="str">
        <f t="shared" si="56"/>
        <v/>
      </c>
      <c r="Z215" t="str">
        <f t="shared" si="57"/>
        <v/>
      </c>
    </row>
    <row r="216" spans="1:26" x14ac:dyDescent="0.55000000000000004">
      <c r="A216" s="2">
        <v>206</v>
      </c>
      <c r="B216" s="2" t="str">
        <f>IF(基礎データ!B216="","",基礎データ!B216)</f>
        <v/>
      </c>
      <c r="C216" s="2" t="str">
        <f>IF(基礎データ!C216="","",基礎データ!C216)</f>
        <v/>
      </c>
      <c r="D216" s="19" t="str">
        <f>IF(基礎データ!D216="","",基礎データ!D216)</f>
        <v/>
      </c>
      <c r="E216" s="6"/>
      <c r="F216" t="str">
        <f t="shared" si="47"/>
        <v/>
      </c>
      <c r="G216" s="6"/>
      <c r="H216" t="str">
        <f t="shared" si="48"/>
        <v/>
      </c>
      <c r="I216" s="6"/>
      <c r="J216" t="str">
        <f t="shared" si="49"/>
        <v/>
      </c>
      <c r="K216" s="6"/>
      <c r="L216" t="str">
        <f t="shared" si="50"/>
        <v/>
      </c>
      <c r="M216" s="6"/>
      <c r="N216" t="str">
        <f t="shared" ref="N216:N260" si="58">IF(D216="","",M216/$M$9*$M$8)</f>
        <v/>
      </c>
      <c r="O216" s="6"/>
      <c r="P216" t="str">
        <f t="shared" si="51"/>
        <v/>
      </c>
      <c r="Q216" s="6"/>
      <c r="R216" t="str">
        <f t="shared" si="52"/>
        <v/>
      </c>
      <c r="S216" s="6"/>
      <c r="T216" t="str">
        <f t="shared" si="53"/>
        <v/>
      </c>
      <c r="U216" s="6"/>
      <c r="V216" t="str">
        <f t="shared" si="54"/>
        <v/>
      </c>
      <c r="W216" s="6"/>
      <c r="X216" t="str">
        <f t="shared" si="55"/>
        <v/>
      </c>
      <c r="Y216" t="str">
        <f t="shared" si="56"/>
        <v/>
      </c>
      <c r="Z216" t="str">
        <f t="shared" si="57"/>
        <v/>
      </c>
    </row>
    <row r="217" spans="1:26" x14ac:dyDescent="0.55000000000000004">
      <c r="A217" s="2">
        <v>207</v>
      </c>
      <c r="B217" s="2" t="str">
        <f>IF(基礎データ!B217="","",基礎データ!B217)</f>
        <v/>
      </c>
      <c r="C217" s="2" t="str">
        <f>IF(基礎データ!C217="","",基礎データ!C217)</f>
        <v/>
      </c>
      <c r="D217" s="19" t="str">
        <f>IF(基礎データ!D217="","",基礎データ!D217)</f>
        <v/>
      </c>
      <c r="E217" s="6"/>
      <c r="F217" t="str">
        <f t="shared" si="47"/>
        <v/>
      </c>
      <c r="G217" s="6"/>
      <c r="H217" t="str">
        <f t="shared" si="48"/>
        <v/>
      </c>
      <c r="I217" s="6"/>
      <c r="J217" t="str">
        <f t="shared" si="49"/>
        <v/>
      </c>
      <c r="K217" s="6"/>
      <c r="L217" t="str">
        <f t="shared" si="50"/>
        <v/>
      </c>
      <c r="M217" s="6"/>
      <c r="N217" t="str">
        <f t="shared" si="58"/>
        <v/>
      </c>
      <c r="O217" s="6"/>
      <c r="P217" t="str">
        <f t="shared" si="51"/>
        <v/>
      </c>
      <c r="Q217" s="6"/>
      <c r="R217" t="str">
        <f t="shared" si="52"/>
        <v/>
      </c>
      <c r="S217" s="6"/>
      <c r="T217" t="str">
        <f t="shared" si="53"/>
        <v/>
      </c>
      <c r="U217" s="6"/>
      <c r="V217" t="str">
        <f t="shared" si="54"/>
        <v/>
      </c>
      <c r="W217" s="6"/>
      <c r="X217" t="str">
        <f t="shared" si="55"/>
        <v/>
      </c>
      <c r="Y217" t="str">
        <f t="shared" si="56"/>
        <v/>
      </c>
      <c r="Z217" t="str">
        <f t="shared" si="57"/>
        <v/>
      </c>
    </row>
    <row r="218" spans="1:26" x14ac:dyDescent="0.55000000000000004">
      <c r="A218" s="2">
        <v>208</v>
      </c>
      <c r="B218" s="2" t="str">
        <f>IF(基礎データ!B218="","",基礎データ!B218)</f>
        <v/>
      </c>
      <c r="C218" s="2" t="str">
        <f>IF(基礎データ!C218="","",基礎データ!C218)</f>
        <v/>
      </c>
      <c r="D218" s="19" t="str">
        <f>IF(基礎データ!D218="","",基礎データ!D218)</f>
        <v/>
      </c>
      <c r="E218" s="6"/>
      <c r="F218" t="str">
        <f t="shared" si="47"/>
        <v/>
      </c>
      <c r="G218" s="6"/>
      <c r="H218" t="str">
        <f t="shared" si="48"/>
        <v/>
      </c>
      <c r="I218" s="6"/>
      <c r="J218" t="str">
        <f t="shared" si="49"/>
        <v/>
      </c>
      <c r="K218" s="6"/>
      <c r="L218" t="str">
        <f t="shared" si="50"/>
        <v/>
      </c>
      <c r="M218" s="6"/>
      <c r="N218" t="str">
        <f t="shared" si="58"/>
        <v/>
      </c>
      <c r="O218" s="6"/>
      <c r="P218" t="str">
        <f t="shared" si="51"/>
        <v/>
      </c>
      <c r="Q218" s="6"/>
      <c r="R218" t="str">
        <f t="shared" si="52"/>
        <v/>
      </c>
      <c r="S218" s="6"/>
      <c r="T218" t="str">
        <f t="shared" si="53"/>
        <v/>
      </c>
      <c r="U218" s="6"/>
      <c r="V218" t="str">
        <f t="shared" si="54"/>
        <v/>
      </c>
      <c r="W218" s="6"/>
      <c r="X218" t="str">
        <f t="shared" si="55"/>
        <v/>
      </c>
      <c r="Y218" t="str">
        <f t="shared" si="56"/>
        <v/>
      </c>
      <c r="Z218" t="str">
        <f t="shared" si="57"/>
        <v/>
      </c>
    </row>
    <row r="219" spans="1:26" x14ac:dyDescent="0.55000000000000004">
      <c r="A219" s="2">
        <v>209</v>
      </c>
      <c r="B219" s="2" t="str">
        <f>IF(基礎データ!B219="","",基礎データ!B219)</f>
        <v/>
      </c>
      <c r="C219" s="2" t="str">
        <f>IF(基礎データ!C219="","",基礎データ!C219)</f>
        <v/>
      </c>
      <c r="D219" s="19" t="str">
        <f>IF(基礎データ!D219="","",基礎データ!D219)</f>
        <v/>
      </c>
      <c r="E219" s="6"/>
      <c r="F219" t="str">
        <f t="shared" si="47"/>
        <v/>
      </c>
      <c r="G219" s="6"/>
      <c r="H219" t="str">
        <f t="shared" si="48"/>
        <v/>
      </c>
      <c r="I219" s="6"/>
      <c r="J219" t="str">
        <f t="shared" si="49"/>
        <v/>
      </c>
      <c r="K219" s="6"/>
      <c r="L219" t="str">
        <f t="shared" si="50"/>
        <v/>
      </c>
      <c r="M219" s="6"/>
      <c r="N219" t="str">
        <f t="shared" si="58"/>
        <v/>
      </c>
      <c r="O219" s="6"/>
      <c r="P219" t="str">
        <f t="shared" si="51"/>
        <v/>
      </c>
      <c r="Q219" s="6"/>
      <c r="R219" t="str">
        <f t="shared" si="52"/>
        <v/>
      </c>
      <c r="S219" s="6"/>
      <c r="T219" t="str">
        <f t="shared" si="53"/>
        <v/>
      </c>
      <c r="U219" s="6"/>
      <c r="V219" t="str">
        <f t="shared" si="54"/>
        <v/>
      </c>
      <c r="W219" s="6"/>
      <c r="X219" t="str">
        <f t="shared" si="55"/>
        <v/>
      </c>
      <c r="Y219" t="str">
        <f t="shared" si="56"/>
        <v/>
      </c>
      <c r="Z219" t="str">
        <f t="shared" si="57"/>
        <v/>
      </c>
    </row>
    <row r="220" spans="1:26" x14ac:dyDescent="0.55000000000000004">
      <c r="A220" s="2">
        <v>210</v>
      </c>
      <c r="B220" s="2" t="str">
        <f>IF(基礎データ!B220="","",基礎データ!B220)</f>
        <v/>
      </c>
      <c r="C220" s="2" t="str">
        <f>IF(基礎データ!C220="","",基礎データ!C220)</f>
        <v/>
      </c>
      <c r="D220" s="19" t="str">
        <f>IF(基礎データ!D220="","",基礎データ!D220)</f>
        <v/>
      </c>
      <c r="E220" s="6"/>
      <c r="F220" t="str">
        <f t="shared" si="47"/>
        <v/>
      </c>
      <c r="G220" s="6"/>
      <c r="H220" t="str">
        <f t="shared" si="48"/>
        <v/>
      </c>
      <c r="I220" s="6"/>
      <c r="J220" t="str">
        <f t="shared" si="49"/>
        <v/>
      </c>
      <c r="K220" s="6"/>
      <c r="L220" t="str">
        <f t="shared" si="50"/>
        <v/>
      </c>
      <c r="M220" s="6"/>
      <c r="N220" t="str">
        <f t="shared" si="58"/>
        <v/>
      </c>
      <c r="O220" s="6"/>
      <c r="P220" t="str">
        <f t="shared" si="51"/>
        <v/>
      </c>
      <c r="Q220" s="6"/>
      <c r="R220" t="str">
        <f t="shared" si="52"/>
        <v/>
      </c>
      <c r="S220" s="6"/>
      <c r="T220" t="str">
        <f t="shared" si="53"/>
        <v/>
      </c>
      <c r="U220" s="6"/>
      <c r="V220" t="str">
        <f t="shared" si="54"/>
        <v/>
      </c>
      <c r="W220" s="6"/>
      <c r="X220" t="str">
        <f t="shared" si="55"/>
        <v/>
      </c>
      <c r="Y220" t="str">
        <f t="shared" si="56"/>
        <v/>
      </c>
      <c r="Z220" t="str">
        <f t="shared" si="57"/>
        <v/>
      </c>
    </row>
    <row r="221" spans="1:26" x14ac:dyDescent="0.55000000000000004">
      <c r="A221" s="2">
        <v>211</v>
      </c>
      <c r="B221" s="2" t="str">
        <f>IF(基礎データ!B221="","",基礎データ!B221)</f>
        <v/>
      </c>
      <c r="C221" s="2" t="str">
        <f>IF(基礎データ!C221="","",基礎データ!C221)</f>
        <v/>
      </c>
      <c r="D221" s="19" t="str">
        <f>IF(基礎データ!D221="","",基礎データ!D221)</f>
        <v/>
      </c>
      <c r="E221" s="6"/>
      <c r="F221" t="str">
        <f t="shared" si="47"/>
        <v/>
      </c>
      <c r="G221" s="6"/>
      <c r="H221" t="str">
        <f t="shared" si="48"/>
        <v/>
      </c>
      <c r="I221" s="6"/>
      <c r="J221" t="str">
        <f t="shared" si="49"/>
        <v/>
      </c>
      <c r="K221" s="6"/>
      <c r="L221" t="str">
        <f t="shared" si="50"/>
        <v/>
      </c>
      <c r="M221" s="6"/>
      <c r="N221" t="str">
        <f t="shared" si="58"/>
        <v/>
      </c>
      <c r="O221" s="6"/>
      <c r="P221" t="str">
        <f t="shared" si="51"/>
        <v/>
      </c>
      <c r="Q221" s="6"/>
      <c r="R221" t="str">
        <f t="shared" si="52"/>
        <v/>
      </c>
      <c r="S221" s="6"/>
      <c r="T221" t="str">
        <f t="shared" si="53"/>
        <v/>
      </c>
      <c r="U221" s="6"/>
      <c r="V221" t="str">
        <f t="shared" si="54"/>
        <v/>
      </c>
      <c r="W221" s="6"/>
      <c r="X221" t="str">
        <f t="shared" si="55"/>
        <v/>
      </c>
      <c r="Y221" t="str">
        <f t="shared" si="56"/>
        <v/>
      </c>
      <c r="Z221" t="str">
        <f t="shared" si="57"/>
        <v/>
      </c>
    </row>
    <row r="222" spans="1:26" x14ac:dyDescent="0.55000000000000004">
      <c r="A222" s="2">
        <v>212</v>
      </c>
      <c r="B222" s="2" t="str">
        <f>IF(基礎データ!B222="","",基礎データ!B222)</f>
        <v/>
      </c>
      <c r="C222" s="2" t="str">
        <f>IF(基礎データ!C222="","",基礎データ!C222)</f>
        <v/>
      </c>
      <c r="D222" s="19" t="str">
        <f>IF(基礎データ!D222="","",基礎データ!D222)</f>
        <v/>
      </c>
      <c r="E222" s="6"/>
      <c r="F222" t="str">
        <f t="shared" si="47"/>
        <v/>
      </c>
      <c r="G222" s="6"/>
      <c r="H222" t="str">
        <f t="shared" si="48"/>
        <v/>
      </c>
      <c r="I222" s="6"/>
      <c r="J222" t="str">
        <f t="shared" si="49"/>
        <v/>
      </c>
      <c r="K222" s="6"/>
      <c r="L222" t="str">
        <f t="shared" si="50"/>
        <v/>
      </c>
      <c r="M222" s="6"/>
      <c r="N222" t="str">
        <f t="shared" si="58"/>
        <v/>
      </c>
      <c r="O222" s="6"/>
      <c r="P222" t="str">
        <f t="shared" si="51"/>
        <v/>
      </c>
      <c r="Q222" s="6"/>
      <c r="R222" t="str">
        <f t="shared" si="52"/>
        <v/>
      </c>
      <c r="S222" s="6"/>
      <c r="T222" t="str">
        <f t="shared" si="53"/>
        <v/>
      </c>
      <c r="U222" s="6"/>
      <c r="V222" t="str">
        <f t="shared" si="54"/>
        <v/>
      </c>
      <c r="W222" s="6"/>
      <c r="X222" t="str">
        <f t="shared" si="55"/>
        <v/>
      </c>
      <c r="Y222" t="str">
        <f t="shared" si="56"/>
        <v/>
      </c>
      <c r="Z222" t="str">
        <f t="shared" si="57"/>
        <v/>
      </c>
    </row>
    <row r="223" spans="1:26" x14ac:dyDescent="0.55000000000000004">
      <c r="A223" s="2">
        <v>213</v>
      </c>
      <c r="B223" s="2" t="str">
        <f>IF(基礎データ!B223="","",基礎データ!B223)</f>
        <v/>
      </c>
      <c r="C223" s="2" t="str">
        <f>IF(基礎データ!C223="","",基礎データ!C223)</f>
        <v/>
      </c>
      <c r="D223" s="19" t="str">
        <f>IF(基礎データ!D223="","",基礎データ!D223)</f>
        <v/>
      </c>
      <c r="E223" s="6"/>
      <c r="F223" t="str">
        <f t="shared" si="47"/>
        <v/>
      </c>
      <c r="G223" s="6"/>
      <c r="H223" t="str">
        <f t="shared" si="48"/>
        <v/>
      </c>
      <c r="I223" s="6"/>
      <c r="J223" t="str">
        <f t="shared" si="49"/>
        <v/>
      </c>
      <c r="K223" s="6"/>
      <c r="L223" t="str">
        <f t="shared" si="50"/>
        <v/>
      </c>
      <c r="M223" s="6"/>
      <c r="N223" t="str">
        <f t="shared" si="58"/>
        <v/>
      </c>
      <c r="O223" s="6"/>
      <c r="P223" t="str">
        <f t="shared" si="51"/>
        <v/>
      </c>
      <c r="Q223" s="6"/>
      <c r="R223" t="str">
        <f t="shared" si="52"/>
        <v/>
      </c>
      <c r="S223" s="6"/>
      <c r="T223" t="str">
        <f t="shared" si="53"/>
        <v/>
      </c>
      <c r="U223" s="6"/>
      <c r="V223" t="str">
        <f t="shared" si="54"/>
        <v/>
      </c>
      <c r="W223" s="6"/>
      <c r="X223" t="str">
        <f t="shared" si="55"/>
        <v/>
      </c>
      <c r="Y223" t="str">
        <f t="shared" si="56"/>
        <v/>
      </c>
      <c r="Z223" t="str">
        <f t="shared" si="57"/>
        <v/>
      </c>
    </row>
    <row r="224" spans="1:26" x14ac:dyDescent="0.55000000000000004">
      <c r="A224" s="2">
        <v>214</v>
      </c>
      <c r="B224" s="2" t="str">
        <f>IF(基礎データ!B224="","",基礎データ!B224)</f>
        <v/>
      </c>
      <c r="C224" s="2" t="str">
        <f>IF(基礎データ!C224="","",基礎データ!C224)</f>
        <v/>
      </c>
      <c r="D224" s="19" t="str">
        <f>IF(基礎データ!D224="","",基礎データ!D224)</f>
        <v/>
      </c>
      <c r="E224" s="6"/>
      <c r="F224" t="str">
        <f t="shared" si="47"/>
        <v/>
      </c>
      <c r="G224" s="6"/>
      <c r="H224" t="str">
        <f t="shared" si="48"/>
        <v/>
      </c>
      <c r="I224" s="6"/>
      <c r="J224" t="str">
        <f t="shared" si="49"/>
        <v/>
      </c>
      <c r="K224" s="6"/>
      <c r="L224" t="str">
        <f t="shared" si="50"/>
        <v/>
      </c>
      <c r="M224" s="6"/>
      <c r="N224" t="str">
        <f t="shared" si="58"/>
        <v/>
      </c>
      <c r="O224" s="6"/>
      <c r="P224" t="str">
        <f t="shared" si="51"/>
        <v/>
      </c>
      <c r="Q224" s="6"/>
      <c r="R224" t="str">
        <f t="shared" si="52"/>
        <v/>
      </c>
      <c r="S224" s="6"/>
      <c r="T224" t="str">
        <f t="shared" si="53"/>
        <v/>
      </c>
      <c r="U224" s="6"/>
      <c r="V224" t="str">
        <f t="shared" si="54"/>
        <v/>
      </c>
      <c r="W224" s="6"/>
      <c r="X224" t="str">
        <f t="shared" si="55"/>
        <v/>
      </c>
      <c r="Y224" t="str">
        <f t="shared" si="56"/>
        <v/>
      </c>
      <c r="Z224" t="str">
        <f t="shared" si="57"/>
        <v/>
      </c>
    </row>
    <row r="225" spans="1:26" x14ac:dyDescent="0.55000000000000004">
      <c r="A225" s="2">
        <v>215</v>
      </c>
      <c r="B225" s="2" t="str">
        <f>IF(基礎データ!B225="","",基礎データ!B225)</f>
        <v/>
      </c>
      <c r="C225" s="2" t="str">
        <f>IF(基礎データ!C225="","",基礎データ!C225)</f>
        <v/>
      </c>
      <c r="D225" s="19" t="str">
        <f>IF(基礎データ!D225="","",基礎データ!D225)</f>
        <v/>
      </c>
      <c r="E225" s="6"/>
      <c r="F225" t="str">
        <f t="shared" si="47"/>
        <v/>
      </c>
      <c r="G225" s="6"/>
      <c r="H225" t="str">
        <f t="shared" si="48"/>
        <v/>
      </c>
      <c r="I225" s="6"/>
      <c r="J225" t="str">
        <f t="shared" si="49"/>
        <v/>
      </c>
      <c r="K225" s="6"/>
      <c r="L225" t="str">
        <f t="shared" si="50"/>
        <v/>
      </c>
      <c r="M225" s="6"/>
      <c r="N225" t="str">
        <f t="shared" si="58"/>
        <v/>
      </c>
      <c r="O225" s="6"/>
      <c r="P225" t="str">
        <f t="shared" si="51"/>
        <v/>
      </c>
      <c r="Q225" s="6"/>
      <c r="R225" t="str">
        <f t="shared" si="52"/>
        <v/>
      </c>
      <c r="S225" s="6"/>
      <c r="T225" t="str">
        <f t="shared" si="53"/>
        <v/>
      </c>
      <c r="U225" s="6"/>
      <c r="V225" t="str">
        <f t="shared" si="54"/>
        <v/>
      </c>
      <c r="W225" s="6"/>
      <c r="X225" t="str">
        <f t="shared" si="55"/>
        <v/>
      </c>
      <c r="Y225" t="str">
        <f t="shared" si="56"/>
        <v/>
      </c>
      <c r="Z225" t="str">
        <f t="shared" si="57"/>
        <v/>
      </c>
    </row>
    <row r="226" spans="1:26" x14ac:dyDescent="0.55000000000000004">
      <c r="A226" s="2">
        <v>216</v>
      </c>
      <c r="B226" s="2" t="str">
        <f>IF(基礎データ!B226="","",基礎データ!B226)</f>
        <v/>
      </c>
      <c r="C226" s="2" t="str">
        <f>IF(基礎データ!C226="","",基礎データ!C226)</f>
        <v/>
      </c>
      <c r="D226" s="19" t="str">
        <f>IF(基礎データ!D226="","",基礎データ!D226)</f>
        <v/>
      </c>
      <c r="E226" s="6"/>
      <c r="F226" t="str">
        <f t="shared" si="47"/>
        <v/>
      </c>
      <c r="G226" s="6"/>
      <c r="H226" t="str">
        <f t="shared" si="48"/>
        <v/>
      </c>
      <c r="I226" s="6"/>
      <c r="J226" t="str">
        <f t="shared" si="49"/>
        <v/>
      </c>
      <c r="K226" s="6"/>
      <c r="L226" t="str">
        <f t="shared" si="50"/>
        <v/>
      </c>
      <c r="M226" s="6"/>
      <c r="N226" t="str">
        <f t="shared" si="58"/>
        <v/>
      </c>
      <c r="O226" s="6"/>
      <c r="P226" t="str">
        <f t="shared" si="51"/>
        <v/>
      </c>
      <c r="Q226" s="6"/>
      <c r="R226" t="str">
        <f t="shared" si="52"/>
        <v/>
      </c>
      <c r="S226" s="6"/>
      <c r="T226" t="str">
        <f t="shared" si="53"/>
        <v/>
      </c>
      <c r="U226" s="6"/>
      <c r="V226" t="str">
        <f t="shared" si="54"/>
        <v/>
      </c>
      <c r="W226" s="6"/>
      <c r="X226" t="str">
        <f t="shared" si="55"/>
        <v/>
      </c>
      <c r="Y226" t="str">
        <f t="shared" si="56"/>
        <v/>
      </c>
      <c r="Z226" t="str">
        <f t="shared" si="57"/>
        <v/>
      </c>
    </row>
    <row r="227" spans="1:26" x14ac:dyDescent="0.55000000000000004">
      <c r="A227" s="2">
        <v>217</v>
      </c>
      <c r="B227" s="2" t="str">
        <f>IF(基礎データ!B227="","",基礎データ!B227)</f>
        <v/>
      </c>
      <c r="C227" s="2" t="str">
        <f>IF(基礎データ!C227="","",基礎データ!C227)</f>
        <v/>
      </c>
      <c r="D227" s="19" t="str">
        <f>IF(基礎データ!D227="","",基礎データ!D227)</f>
        <v/>
      </c>
      <c r="E227" s="6"/>
      <c r="F227" t="str">
        <f t="shared" si="47"/>
        <v/>
      </c>
      <c r="G227" s="6"/>
      <c r="H227" t="str">
        <f t="shared" si="48"/>
        <v/>
      </c>
      <c r="I227" s="6"/>
      <c r="J227" t="str">
        <f t="shared" si="49"/>
        <v/>
      </c>
      <c r="K227" s="6"/>
      <c r="L227" t="str">
        <f t="shared" si="50"/>
        <v/>
      </c>
      <c r="M227" s="6"/>
      <c r="N227" t="str">
        <f t="shared" si="58"/>
        <v/>
      </c>
      <c r="O227" s="6"/>
      <c r="P227" t="str">
        <f t="shared" si="51"/>
        <v/>
      </c>
      <c r="Q227" s="6"/>
      <c r="R227" t="str">
        <f t="shared" si="52"/>
        <v/>
      </c>
      <c r="S227" s="6"/>
      <c r="T227" t="str">
        <f t="shared" si="53"/>
        <v/>
      </c>
      <c r="U227" s="6"/>
      <c r="V227" t="str">
        <f t="shared" si="54"/>
        <v/>
      </c>
      <c r="W227" s="6"/>
      <c r="X227" t="str">
        <f t="shared" si="55"/>
        <v/>
      </c>
      <c r="Y227" t="str">
        <f t="shared" si="56"/>
        <v/>
      </c>
      <c r="Z227" t="str">
        <f t="shared" si="57"/>
        <v/>
      </c>
    </row>
    <row r="228" spans="1:26" x14ac:dyDescent="0.55000000000000004">
      <c r="A228" s="2">
        <v>218</v>
      </c>
      <c r="B228" s="2" t="str">
        <f>IF(基礎データ!B228="","",基礎データ!B228)</f>
        <v/>
      </c>
      <c r="C228" s="2" t="str">
        <f>IF(基礎データ!C228="","",基礎データ!C228)</f>
        <v/>
      </c>
      <c r="D228" s="19" t="str">
        <f>IF(基礎データ!D228="","",基礎データ!D228)</f>
        <v/>
      </c>
      <c r="E228" s="6"/>
      <c r="F228" t="str">
        <f t="shared" si="47"/>
        <v/>
      </c>
      <c r="G228" s="6"/>
      <c r="H228" t="str">
        <f t="shared" si="48"/>
        <v/>
      </c>
      <c r="I228" s="6"/>
      <c r="J228" t="str">
        <f t="shared" si="49"/>
        <v/>
      </c>
      <c r="K228" s="6"/>
      <c r="L228" t="str">
        <f t="shared" si="50"/>
        <v/>
      </c>
      <c r="M228" s="6"/>
      <c r="N228" t="str">
        <f t="shared" si="58"/>
        <v/>
      </c>
      <c r="O228" s="6"/>
      <c r="P228" t="str">
        <f t="shared" si="51"/>
        <v/>
      </c>
      <c r="Q228" s="6"/>
      <c r="R228" t="str">
        <f t="shared" si="52"/>
        <v/>
      </c>
      <c r="S228" s="6"/>
      <c r="T228" t="str">
        <f t="shared" si="53"/>
        <v/>
      </c>
      <c r="U228" s="6"/>
      <c r="V228" t="str">
        <f t="shared" si="54"/>
        <v/>
      </c>
      <c r="W228" s="6"/>
      <c r="X228" t="str">
        <f t="shared" si="55"/>
        <v/>
      </c>
      <c r="Y228" t="str">
        <f t="shared" si="56"/>
        <v/>
      </c>
      <c r="Z228" t="str">
        <f t="shared" si="57"/>
        <v/>
      </c>
    </row>
    <row r="229" spans="1:26" x14ac:dyDescent="0.55000000000000004">
      <c r="A229" s="2">
        <v>219</v>
      </c>
      <c r="B229" s="2" t="str">
        <f>IF(基礎データ!B229="","",基礎データ!B229)</f>
        <v/>
      </c>
      <c r="C229" s="2" t="str">
        <f>IF(基礎データ!C229="","",基礎データ!C229)</f>
        <v/>
      </c>
      <c r="D229" s="19" t="str">
        <f>IF(基礎データ!D229="","",基礎データ!D229)</f>
        <v/>
      </c>
      <c r="E229" s="6"/>
      <c r="F229" t="str">
        <f t="shared" si="47"/>
        <v/>
      </c>
      <c r="G229" s="6"/>
      <c r="H229" t="str">
        <f t="shared" si="48"/>
        <v/>
      </c>
      <c r="I229" s="6"/>
      <c r="J229" t="str">
        <f t="shared" si="49"/>
        <v/>
      </c>
      <c r="K229" s="6"/>
      <c r="L229" t="str">
        <f t="shared" si="50"/>
        <v/>
      </c>
      <c r="M229" s="6"/>
      <c r="N229" t="str">
        <f t="shared" si="58"/>
        <v/>
      </c>
      <c r="O229" s="6"/>
      <c r="P229" t="str">
        <f t="shared" si="51"/>
        <v/>
      </c>
      <c r="Q229" s="6"/>
      <c r="R229" t="str">
        <f t="shared" si="52"/>
        <v/>
      </c>
      <c r="S229" s="6"/>
      <c r="T229" t="str">
        <f t="shared" si="53"/>
        <v/>
      </c>
      <c r="U229" s="6"/>
      <c r="V229" t="str">
        <f t="shared" si="54"/>
        <v/>
      </c>
      <c r="W229" s="6"/>
      <c r="X229" t="str">
        <f t="shared" si="55"/>
        <v/>
      </c>
      <c r="Y229" t="str">
        <f t="shared" si="56"/>
        <v/>
      </c>
      <c r="Z229" t="str">
        <f t="shared" si="57"/>
        <v/>
      </c>
    </row>
    <row r="230" spans="1:26" x14ac:dyDescent="0.55000000000000004">
      <c r="A230" s="2">
        <v>220</v>
      </c>
      <c r="B230" s="2" t="str">
        <f>IF(基礎データ!B230="","",基礎データ!B230)</f>
        <v/>
      </c>
      <c r="C230" s="2" t="str">
        <f>IF(基礎データ!C230="","",基礎データ!C230)</f>
        <v/>
      </c>
      <c r="D230" s="19" t="str">
        <f>IF(基礎データ!D230="","",基礎データ!D230)</f>
        <v/>
      </c>
      <c r="E230" s="6"/>
      <c r="F230" t="str">
        <f t="shared" si="47"/>
        <v/>
      </c>
      <c r="G230" s="6"/>
      <c r="H230" t="str">
        <f t="shared" si="48"/>
        <v/>
      </c>
      <c r="I230" s="6"/>
      <c r="J230" t="str">
        <f t="shared" si="49"/>
        <v/>
      </c>
      <c r="K230" s="6"/>
      <c r="L230" t="str">
        <f t="shared" si="50"/>
        <v/>
      </c>
      <c r="M230" s="6"/>
      <c r="N230" t="str">
        <f t="shared" si="58"/>
        <v/>
      </c>
      <c r="O230" s="6"/>
      <c r="P230" t="str">
        <f t="shared" si="51"/>
        <v/>
      </c>
      <c r="Q230" s="6"/>
      <c r="R230" t="str">
        <f t="shared" si="52"/>
        <v/>
      </c>
      <c r="S230" s="6"/>
      <c r="T230" t="str">
        <f t="shared" si="53"/>
        <v/>
      </c>
      <c r="U230" s="6"/>
      <c r="V230" t="str">
        <f t="shared" si="54"/>
        <v/>
      </c>
      <c r="W230" s="6"/>
      <c r="X230" t="str">
        <f t="shared" si="55"/>
        <v/>
      </c>
      <c r="Y230" t="str">
        <f t="shared" si="56"/>
        <v/>
      </c>
      <c r="Z230" t="str">
        <f t="shared" si="57"/>
        <v/>
      </c>
    </row>
    <row r="231" spans="1:26" x14ac:dyDescent="0.55000000000000004">
      <c r="A231" s="2">
        <v>221</v>
      </c>
      <c r="B231" s="2" t="str">
        <f>IF(基礎データ!B231="","",基礎データ!B231)</f>
        <v/>
      </c>
      <c r="C231" s="2" t="str">
        <f>IF(基礎データ!C231="","",基礎データ!C231)</f>
        <v/>
      </c>
      <c r="D231" s="19" t="str">
        <f>IF(基礎データ!D231="","",基礎データ!D231)</f>
        <v/>
      </c>
      <c r="E231" s="6"/>
      <c r="F231" t="str">
        <f t="shared" si="47"/>
        <v/>
      </c>
      <c r="G231" s="6"/>
      <c r="H231" t="str">
        <f t="shared" si="48"/>
        <v/>
      </c>
      <c r="I231" s="6"/>
      <c r="J231" t="str">
        <f t="shared" si="49"/>
        <v/>
      </c>
      <c r="K231" s="6"/>
      <c r="L231" t="str">
        <f t="shared" si="50"/>
        <v/>
      </c>
      <c r="M231" s="6"/>
      <c r="N231" t="str">
        <f t="shared" si="58"/>
        <v/>
      </c>
      <c r="O231" s="6"/>
      <c r="P231" t="str">
        <f t="shared" si="51"/>
        <v/>
      </c>
      <c r="Q231" s="6"/>
      <c r="R231" t="str">
        <f t="shared" si="52"/>
        <v/>
      </c>
      <c r="S231" s="6"/>
      <c r="T231" t="str">
        <f t="shared" si="53"/>
        <v/>
      </c>
      <c r="U231" s="6"/>
      <c r="V231" t="str">
        <f t="shared" si="54"/>
        <v/>
      </c>
      <c r="W231" s="6"/>
      <c r="X231" t="str">
        <f t="shared" si="55"/>
        <v/>
      </c>
      <c r="Y231" t="str">
        <f t="shared" si="56"/>
        <v/>
      </c>
      <c r="Z231" t="str">
        <f t="shared" si="57"/>
        <v/>
      </c>
    </row>
    <row r="232" spans="1:26" x14ac:dyDescent="0.55000000000000004">
      <c r="A232" s="2">
        <v>222</v>
      </c>
      <c r="B232" s="2" t="str">
        <f>IF(基礎データ!B232="","",基礎データ!B232)</f>
        <v/>
      </c>
      <c r="C232" s="2" t="str">
        <f>IF(基礎データ!C232="","",基礎データ!C232)</f>
        <v/>
      </c>
      <c r="D232" s="19" t="str">
        <f>IF(基礎データ!D232="","",基礎データ!D232)</f>
        <v/>
      </c>
      <c r="E232" s="6"/>
      <c r="F232" t="str">
        <f t="shared" si="47"/>
        <v/>
      </c>
      <c r="G232" s="6"/>
      <c r="H232" t="str">
        <f t="shared" si="48"/>
        <v/>
      </c>
      <c r="I232" s="6"/>
      <c r="J232" t="str">
        <f t="shared" si="49"/>
        <v/>
      </c>
      <c r="K232" s="6"/>
      <c r="L232" t="str">
        <f t="shared" si="50"/>
        <v/>
      </c>
      <c r="M232" s="6"/>
      <c r="N232" t="str">
        <f t="shared" si="58"/>
        <v/>
      </c>
      <c r="O232" s="6"/>
      <c r="P232" t="str">
        <f t="shared" si="51"/>
        <v/>
      </c>
      <c r="Q232" s="6"/>
      <c r="R232" t="str">
        <f t="shared" si="52"/>
        <v/>
      </c>
      <c r="S232" s="6"/>
      <c r="T232" t="str">
        <f t="shared" si="53"/>
        <v/>
      </c>
      <c r="U232" s="6"/>
      <c r="V232" t="str">
        <f t="shared" si="54"/>
        <v/>
      </c>
      <c r="W232" s="6"/>
      <c r="X232" t="str">
        <f t="shared" si="55"/>
        <v/>
      </c>
      <c r="Y232" t="str">
        <f t="shared" si="56"/>
        <v/>
      </c>
      <c r="Z232" t="str">
        <f t="shared" si="57"/>
        <v/>
      </c>
    </row>
    <row r="233" spans="1:26" x14ac:dyDescent="0.55000000000000004">
      <c r="A233" s="2">
        <v>223</v>
      </c>
      <c r="B233" s="2" t="str">
        <f>IF(基礎データ!B233="","",基礎データ!B233)</f>
        <v/>
      </c>
      <c r="C233" s="2" t="str">
        <f>IF(基礎データ!C233="","",基礎データ!C233)</f>
        <v/>
      </c>
      <c r="D233" s="19" t="str">
        <f>IF(基礎データ!D233="","",基礎データ!D233)</f>
        <v/>
      </c>
      <c r="E233" s="6"/>
      <c r="F233" t="str">
        <f t="shared" si="47"/>
        <v/>
      </c>
      <c r="G233" s="6"/>
      <c r="H233" t="str">
        <f t="shared" si="48"/>
        <v/>
      </c>
      <c r="I233" s="6"/>
      <c r="J233" t="str">
        <f t="shared" si="49"/>
        <v/>
      </c>
      <c r="K233" s="6"/>
      <c r="L233" t="str">
        <f t="shared" si="50"/>
        <v/>
      </c>
      <c r="M233" s="6"/>
      <c r="N233" t="str">
        <f t="shared" si="58"/>
        <v/>
      </c>
      <c r="O233" s="6"/>
      <c r="P233" t="str">
        <f t="shared" si="51"/>
        <v/>
      </c>
      <c r="Q233" s="6"/>
      <c r="R233" t="str">
        <f t="shared" si="52"/>
        <v/>
      </c>
      <c r="S233" s="6"/>
      <c r="T233" t="str">
        <f t="shared" si="53"/>
        <v/>
      </c>
      <c r="U233" s="6"/>
      <c r="V233" t="str">
        <f t="shared" si="54"/>
        <v/>
      </c>
      <c r="W233" s="6"/>
      <c r="X233" t="str">
        <f t="shared" si="55"/>
        <v/>
      </c>
      <c r="Y233" t="str">
        <f t="shared" si="56"/>
        <v/>
      </c>
      <c r="Z233" t="str">
        <f t="shared" si="57"/>
        <v/>
      </c>
    </row>
    <row r="234" spans="1:26" x14ac:dyDescent="0.55000000000000004">
      <c r="A234" s="2">
        <v>224</v>
      </c>
      <c r="B234" s="2" t="str">
        <f>IF(基礎データ!B234="","",基礎データ!B234)</f>
        <v/>
      </c>
      <c r="C234" s="2" t="str">
        <f>IF(基礎データ!C234="","",基礎データ!C234)</f>
        <v/>
      </c>
      <c r="D234" s="19" t="str">
        <f>IF(基礎データ!D234="","",基礎データ!D234)</f>
        <v/>
      </c>
      <c r="E234" s="6"/>
      <c r="F234" t="str">
        <f t="shared" si="47"/>
        <v/>
      </c>
      <c r="G234" s="6"/>
      <c r="H234" t="str">
        <f t="shared" si="48"/>
        <v/>
      </c>
      <c r="I234" s="6"/>
      <c r="J234" t="str">
        <f t="shared" si="49"/>
        <v/>
      </c>
      <c r="K234" s="6"/>
      <c r="L234" t="str">
        <f t="shared" si="50"/>
        <v/>
      </c>
      <c r="M234" s="6"/>
      <c r="N234" t="str">
        <f t="shared" si="58"/>
        <v/>
      </c>
      <c r="O234" s="6"/>
      <c r="P234" t="str">
        <f t="shared" si="51"/>
        <v/>
      </c>
      <c r="Q234" s="6"/>
      <c r="R234" t="str">
        <f t="shared" si="52"/>
        <v/>
      </c>
      <c r="S234" s="6"/>
      <c r="T234" t="str">
        <f t="shared" si="53"/>
        <v/>
      </c>
      <c r="U234" s="6"/>
      <c r="V234" t="str">
        <f t="shared" si="54"/>
        <v/>
      </c>
      <c r="W234" s="6"/>
      <c r="X234" t="str">
        <f t="shared" si="55"/>
        <v/>
      </c>
      <c r="Y234" t="str">
        <f t="shared" si="56"/>
        <v/>
      </c>
      <c r="Z234" t="str">
        <f t="shared" si="57"/>
        <v/>
      </c>
    </row>
    <row r="235" spans="1:26" x14ac:dyDescent="0.55000000000000004">
      <c r="A235" s="2">
        <v>225</v>
      </c>
      <c r="B235" s="2" t="str">
        <f>IF(基礎データ!B235="","",基礎データ!B235)</f>
        <v/>
      </c>
      <c r="C235" s="2" t="str">
        <f>IF(基礎データ!C235="","",基礎データ!C235)</f>
        <v/>
      </c>
      <c r="D235" s="19" t="str">
        <f>IF(基礎データ!D235="","",基礎データ!D235)</f>
        <v/>
      </c>
      <c r="E235" s="6"/>
      <c r="F235" t="str">
        <f t="shared" si="47"/>
        <v/>
      </c>
      <c r="G235" s="6"/>
      <c r="H235" t="str">
        <f t="shared" si="48"/>
        <v/>
      </c>
      <c r="I235" s="6"/>
      <c r="J235" t="str">
        <f t="shared" si="49"/>
        <v/>
      </c>
      <c r="K235" s="6"/>
      <c r="L235" t="str">
        <f t="shared" si="50"/>
        <v/>
      </c>
      <c r="M235" s="6"/>
      <c r="N235" t="str">
        <f t="shared" si="58"/>
        <v/>
      </c>
      <c r="O235" s="6"/>
      <c r="P235" t="str">
        <f t="shared" si="51"/>
        <v/>
      </c>
      <c r="Q235" s="6"/>
      <c r="R235" t="str">
        <f t="shared" si="52"/>
        <v/>
      </c>
      <c r="S235" s="6"/>
      <c r="T235" t="str">
        <f t="shared" si="53"/>
        <v/>
      </c>
      <c r="U235" s="6"/>
      <c r="V235" t="str">
        <f t="shared" si="54"/>
        <v/>
      </c>
      <c r="W235" s="6"/>
      <c r="X235" t="str">
        <f t="shared" si="55"/>
        <v/>
      </c>
      <c r="Y235" t="str">
        <f t="shared" si="56"/>
        <v/>
      </c>
      <c r="Z235" t="str">
        <f t="shared" si="57"/>
        <v/>
      </c>
    </row>
    <row r="236" spans="1:26" x14ac:dyDescent="0.55000000000000004">
      <c r="A236" s="2">
        <v>226</v>
      </c>
      <c r="B236" s="2" t="str">
        <f>IF(基礎データ!B236="","",基礎データ!B236)</f>
        <v/>
      </c>
      <c r="C236" s="2" t="str">
        <f>IF(基礎データ!C236="","",基礎データ!C236)</f>
        <v/>
      </c>
      <c r="D236" s="19" t="str">
        <f>IF(基礎データ!D236="","",基礎データ!D236)</f>
        <v/>
      </c>
      <c r="E236" s="6"/>
      <c r="F236" t="str">
        <f t="shared" si="47"/>
        <v/>
      </c>
      <c r="G236" s="6"/>
      <c r="H236" t="str">
        <f t="shared" si="48"/>
        <v/>
      </c>
      <c r="I236" s="6"/>
      <c r="J236" t="str">
        <f t="shared" si="49"/>
        <v/>
      </c>
      <c r="K236" s="6"/>
      <c r="L236" t="str">
        <f t="shared" si="50"/>
        <v/>
      </c>
      <c r="M236" s="6"/>
      <c r="N236" t="str">
        <f t="shared" si="58"/>
        <v/>
      </c>
      <c r="O236" s="6"/>
      <c r="P236" t="str">
        <f t="shared" si="51"/>
        <v/>
      </c>
      <c r="Q236" s="6"/>
      <c r="R236" t="str">
        <f t="shared" si="52"/>
        <v/>
      </c>
      <c r="S236" s="6"/>
      <c r="T236" t="str">
        <f t="shared" si="53"/>
        <v/>
      </c>
      <c r="U236" s="6"/>
      <c r="V236" t="str">
        <f t="shared" si="54"/>
        <v/>
      </c>
      <c r="W236" s="6"/>
      <c r="X236" t="str">
        <f t="shared" si="55"/>
        <v/>
      </c>
      <c r="Y236" t="str">
        <f t="shared" si="56"/>
        <v/>
      </c>
      <c r="Z236" t="str">
        <f t="shared" si="57"/>
        <v/>
      </c>
    </row>
    <row r="237" spans="1:26" x14ac:dyDescent="0.55000000000000004">
      <c r="A237" s="2">
        <v>227</v>
      </c>
      <c r="B237" s="2" t="str">
        <f>IF(基礎データ!B237="","",基礎データ!B237)</f>
        <v/>
      </c>
      <c r="C237" s="2" t="str">
        <f>IF(基礎データ!C237="","",基礎データ!C237)</f>
        <v/>
      </c>
      <c r="D237" s="19" t="str">
        <f>IF(基礎データ!D237="","",基礎データ!D237)</f>
        <v/>
      </c>
      <c r="E237" s="6"/>
      <c r="F237" t="str">
        <f t="shared" si="47"/>
        <v/>
      </c>
      <c r="G237" s="6"/>
      <c r="H237" t="str">
        <f t="shared" si="48"/>
        <v/>
      </c>
      <c r="I237" s="6"/>
      <c r="J237" t="str">
        <f t="shared" si="49"/>
        <v/>
      </c>
      <c r="K237" s="6"/>
      <c r="L237" t="str">
        <f t="shared" si="50"/>
        <v/>
      </c>
      <c r="M237" s="6"/>
      <c r="N237" t="str">
        <f t="shared" si="58"/>
        <v/>
      </c>
      <c r="O237" s="6"/>
      <c r="P237" t="str">
        <f t="shared" si="51"/>
        <v/>
      </c>
      <c r="Q237" s="6"/>
      <c r="R237" t="str">
        <f t="shared" si="52"/>
        <v/>
      </c>
      <c r="S237" s="6"/>
      <c r="T237" t="str">
        <f t="shared" si="53"/>
        <v/>
      </c>
      <c r="U237" s="6"/>
      <c r="V237" t="str">
        <f t="shared" si="54"/>
        <v/>
      </c>
      <c r="W237" s="6"/>
      <c r="X237" t="str">
        <f t="shared" si="55"/>
        <v/>
      </c>
      <c r="Y237" t="str">
        <f t="shared" si="56"/>
        <v/>
      </c>
      <c r="Z237" t="str">
        <f t="shared" si="57"/>
        <v/>
      </c>
    </row>
    <row r="238" spans="1:26" x14ac:dyDescent="0.55000000000000004">
      <c r="A238" s="2">
        <v>228</v>
      </c>
      <c r="B238" s="2" t="str">
        <f>IF(基礎データ!B238="","",基礎データ!B238)</f>
        <v/>
      </c>
      <c r="C238" s="2" t="str">
        <f>IF(基礎データ!C238="","",基礎データ!C238)</f>
        <v/>
      </c>
      <c r="D238" s="19" t="str">
        <f>IF(基礎データ!D238="","",基礎データ!D238)</f>
        <v/>
      </c>
      <c r="E238" s="6"/>
      <c r="F238" t="str">
        <f t="shared" si="47"/>
        <v/>
      </c>
      <c r="G238" s="6"/>
      <c r="H238" t="str">
        <f t="shared" si="48"/>
        <v/>
      </c>
      <c r="I238" s="6"/>
      <c r="J238" t="str">
        <f t="shared" si="49"/>
        <v/>
      </c>
      <c r="K238" s="6"/>
      <c r="L238" t="str">
        <f t="shared" si="50"/>
        <v/>
      </c>
      <c r="M238" s="6"/>
      <c r="N238" t="str">
        <f t="shared" si="58"/>
        <v/>
      </c>
      <c r="O238" s="6"/>
      <c r="P238" t="str">
        <f t="shared" si="51"/>
        <v/>
      </c>
      <c r="Q238" s="6"/>
      <c r="R238" t="str">
        <f t="shared" si="52"/>
        <v/>
      </c>
      <c r="S238" s="6"/>
      <c r="T238" t="str">
        <f t="shared" si="53"/>
        <v/>
      </c>
      <c r="U238" s="6"/>
      <c r="V238" t="str">
        <f t="shared" si="54"/>
        <v/>
      </c>
      <c r="W238" s="6"/>
      <c r="X238" t="str">
        <f t="shared" si="55"/>
        <v/>
      </c>
      <c r="Y238" t="str">
        <f t="shared" si="56"/>
        <v/>
      </c>
      <c r="Z238" t="str">
        <f t="shared" si="57"/>
        <v/>
      </c>
    </row>
    <row r="239" spans="1:26" x14ac:dyDescent="0.55000000000000004">
      <c r="A239" s="2">
        <v>229</v>
      </c>
      <c r="B239" s="2" t="str">
        <f>IF(基礎データ!B239="","",基礎データ!B239)</f>
        <v/>
      </c>
      <c r="C239" s="2" t="str">
        <f>IF(基礎データ!C239="","",基礎データ!C239)</f>
        <v/>
      </c>
      <c r="D239" s="19" t="str">
        <f>IF(基礎データ!D239="","",基礎データ!D239)</f>
        <v/>
      </c>
      <c r="E239" s="6"/>
      <c r="F239" t="str">
        <f t="shared" si="47"/>
        <v/>
      </c>
      <c r="G239" s="6"/>
      <c r="H239" t="str">
        <f t="shared" si="48"/>
        <v/>
      </c>
      <c r="I239" s="6"/>
      <c r="J239" t="str">
        <f t="shared" si="49"/>
        <v/>
      </c>
      <c r="K239" s="6"/>
      <c r="L239" t="str">
        <f t="shared" si="50"/>
        <v/>
      </c>
      <c r="M239" s="6"/>
      <c r="N239" t="str">
        <f t="shared" si="58"/>
        <v/>
      </c>
      <c r="O239" s="6"/>
      <c r="P239" t="str">
        <f t="shared" si="51"/>
        <v/>
      </c>
      <c r="Q239" s="6"/>
      <c r="R239" t="str">
        <f t="shared" si="52"/>
        <v/>
      </c>
      <c r="S239" s="6"/>
      <c r="T239" t="str">
        <f t="shared" si="53"/>
        <v/>
      </c>
      <c r="U239" s="6"/>
      <c r="V239" t="str">
        <f t="shared" si="54"/>
        <v/>
      </c>
      <c r="W239" s="6"/>
      <c r="X239" t="str">
        <f t="shared" si="55"/>
        <v/>
      </c>
      <c r="Y239" t="str">
        <f t="shared" si="56"/>
        <v/>
      </c>
      <c r="Z239" t="str">
        <f t="shared" si="57"/>
        <v/>
      </c>
    </row>
    <row r="240" spans="1:26" x14ac:dyDescent="0.55000000000000004">
      <c r="A240" s="2">
        <v>230</v>
      </c>
      <c r="B240" s="2" t="str">
        <f>IF(基礎データ!B240="","",基礎データ!B240)</f>
        <v/>
      </c>
      <c r="C240" s="2" t="str">
        <f>IF(基礎データ!C240="","",基礎データ!C240)</f>
        <v/>
      </c>
      <c r="D240" s="19" t="str">
        <f>IF(基礎データ!D240="","",基礎データ!D240)</f>
        <v/>
      </c>
      <c r="E240" s="6"/>
      <c r="F240" t="str">
        <f t="shared" si="47"/>
        <v/>
      </c>
      <c r="G240" s="6"/>
      <c r="H240" t="str">
        <f t="shared" si="48"/>
        <v/>
      </c>
      <c r="I240" s="6"/>
      <c r="J240" t="str">
        <f t="shared" si="49"/>
        <v/>
      </c>
      <c r="K240" s="6"/>
      <c r="L240" t="str">
        <f t="shared" si="50"/>
        <v/>
      </c>
      <c r="M240" s="6"/>
      <c r="N240" t="str">
        <f t="shared" si="58"/>
        <v/>
      </c>
      <c r="O240" s="6"/>
      <c r="P240" t="str">
        <f t="shared" si="51"/>
        <v/>
      </c>
      <c r="Q240" s="6"/>
      <c r="R240" t="str">
        <f t="shared" si="52"/>
        <v/>
      </c>
      <c r="S240" s="6"/>
      <c r="T240" t="str">
        <f t="shared" si="53"/>
        <v/>
      </c>
      <c r="U240" s="6"/>
      <c r="V240" t="str">
        <f t="shared" si="54"/>
        <v/>
      </c>
      <c r="W240" s="6"/>
      <c r="X240" t="str">
        <f t="shared" si="55"/>
        <v/>
      </c>
      <c r="Y240" t="str">
        <f t="shared" si="56"/>
        <v/>
      </c>
      <c r="Z240" t="str">
        <f t="shared" si="57"/>
        <v/>
      </c>
    </row>
    <row r="241" spans="1:26" x14ac:dyDescent="0.55000000000000004">
      <c r="A241" s="2">
        <v>231</v>
      </c>
      <c r="B241" s="2" t="str">
        <f>IF(基礎データ!B241="","",基礎データ!B241)</f>
        <v/>
      </c>
      <c r="C241" s="2" t="str">
        <f>IF(基礎データ!C241="","",基礎データ!C241)</f>
        <v/>
      </c>
      <c r="D241" s="19" t="str">
        <f>IF(基礎データ!D241="","",基礎データ!D241)</f>
        <v/>
      </c>
      <c r="E241" s="6"/>
      <c r="F241" t="str">
        <f t="shared" si="47"/>
        <v/>
      </c>
      <c r="G241" s="6"/>
      <c r="H241" t="str">
        <f t="shared" si="48"/>
        <v/>
      </c>
      <c r="I241" s="6"/>
      <c r="J241" t="str">
        <f t="shared" si="49"/>
        <v/>
      </c>
      <c r="K241" s="6"/>
      <c r="L241" t="str">
        <f t="shared" si="50"/>
        <v/>
      </c>
      <c r="M241" s="6"/>
      <c r="N241" t="str">
        <f t="shared" si="58"/>
        <v/>
      </c>
      <c r="O241" s="6"/>
      <c r="P241" t="str">
        <f t="shared" si="51"/>
        <v/>
      </c>
      <c r="Q241" s="6"/>
      <c r="R241" t="str">
        <f t="shared" si="52"/>
        <v/>
      </c>
      <c r="S241" s="6"/>
      <c r="T241" t="str">
        <f t="shared" si="53"/>
        <v/>
      </c>
      <c r="U241" s="6"/>
      <c r="V241" t="str">
        <f t="shared" si="54"/>
        <v/>
      </c>
      <c r="W241" s="6"/>
      <c r="X241" t="str">
        <f t="shared" si="55"/>
        <v/>
      </c>
      <c r="Y241" t="str">
        <f t="shared" si="56"/>
        <v/>
      </c>
      <c r="Z241" t="str">
        <f t="shared" si="57"/>
        <v/>
      </c>
    </row>
    <row r="242" spans="1:26" x14ac:dyDescent="0.55000000000000004">
      <c r="A242" s="2">
        <v>232</v>
      </c>
      <c r="B242" s="2" t="str">
        <f>IF(基礎データ!B242="","",基礎データ!B242)</f>
        <v/>
      </c>
      <c r="C242" s="2" t="str">
        <f>IF(基礎データ!C242="","",基礎データ!C242)</f>
        <v/>
      </c>
      <c r="D242" s="19" t="str">
        <f>IF(基礎データ!D242="","",基礎データ!D242)</f>
        <v/>
      </c>
      <c r="E242" s="6"/>
      <c r="F242" t="str">
        <f t="shared" si="47"/>
        <v/>
      </c>
      <c r="G242" s="6"/>
      <c r="H242" t="str">
        <f t="shared" si="48"/>
        <v/>
      </c>
      <c r="I242" s="6"/>
      <c r="J242" t="str">
        <f t="shared" si="49"/>
        <v/>
      </c>
      <c r="K242" s="6"/>
      <c r="L242" t="str">
        <f t="shared" si="50"/>
        <v/>
      </c>
      <c r="M242" s="6"/>
      <c r="N242" t="str">
        <f t="shared" si="58"/>
        <v/>
      </c>
      <c r="O242" s="6"/>
      <c r="P242" t="str">
        <f t="shared" si="51"/>
        <v/>
      </c>
      <c r="Q242" s="6"/>
      <c r="R242" t="str">
        <f t="shared" si="52"/>
        <v/>
      </c>
      <c r="S242" s="6"/>
      <c r="T242" t="str">
        <f t="shared" si="53"/>
        <v/>
      </c>
      <c r="U242" s="6"/>
      <c r="V242" t="str">
        <f t="shared" si="54"/>
        <v/>
      </c>
      <c r="W242" s="6"/>
      <c r="X242" t="str">
        <f t="shared" si="55"/>
        <v/>
      </c>
      <c r="Y242" t="str">
        <f t="shared" si="56"/>
        <v/>
      </c>
      <c r="Z242" t="str">
        <f t="shared" si="57"/>
        <v/>
      </c>
    </row>
    <row r="243" spans="1:26" x14ac:dyDescent="0.55000000000000004">
      <c r="A243" s="2">
        <v>233</v>
      </c>
      <c r="B243" s="2" t="str">
        <f>IF(基礎データ!B243="","",基礎データ!B243)</f>
        <v/>
      </c>
      <c r="C243" s="2" t="str">
        <f>IF(基礎データ!C243="","",基礎データ!C243)</f>
        <v/>
      </c>
      <c r="D243" s="19" t="str">
        <f>IF(基礎データ!D243="","",基礎データ!D243)</f>
        <v/>
      </c>
      <c r="E243" s="6"/>
      <c r="F243" t="str">
        <f t="shared" si="47"/>
        <v/>
      </c>
      <c r="G243" s="6"/>
      <c r="H243" t="str">
        <f t="shared" si="48"/>
        <v/>
      </c>
      <c r="I243" s="6"/>
      <c r="J243" t="str">
        <f t="shared" si="49"/>
        <v/>
      </c>
      <c r="K243" s="6"/>
      <c r="L243" t="str">
        <f t="shared" si="50"/>
        <v/>
      </c>
      <c r="M243" s="6"/>
      <c r="N243" t="str">
        <f t="shared" si="58"/>
        <v/>
      </c>
      <c r="O243" s="6"/>
      <c r="P243" t="str">
        <f t="shared" si="51"/>
        <v/>
      </c>
      <c r="Q243" s="6"/>
      <c r="R243" t="str">
        <f t="shared" si="52"/>
        <v/>
      </c>
      <c r="S243" s="6"/>
      <c r="T243" t="str">
        <f t="shared" si="53"/>
        <v/>
      </c>
      <c r="U243" s="6"/>
      <c r="V243" t="str">
        <f t="shared" si="54"/>
        <v/>
      </c>
      <c r="W243" s="6"/>
      <c r="X243" t="str">
        <f t="shared" si="55"/>
        <v/>
      </c>
      <c r="Y243" t="str">
        <f t="shared" si="56"/>
        <v/>
      </c>
      <c r="Z243" t="str">
        <f t="shared" si="57"/>
        <v/>
      </c>
    </row>
    <row r="244" spans="1:26" x14ac:dyDescent="0.55000000000000004">
      <c r="A244" s="2">
        <v>234</v>
      </c>
      <c r="B244" s="2" t="str">
        <f>IF(基礎データ!B244="","",基礎データ!B244)</f>
        <v/>
      </c>
      <c r="C244" s="2" t="str">
        <f>IF(基礎データ!C244="","",基礎データ!C244)</f>
        <v/>
      </c>
      <c r="D244" s="19" t="str">
        <f>IF(基礎データ!D244="","",基礎データ!D244)</f>
        <v/>
      </c>
      <c r="E244" s="6"/>
      <c r="F244" t="str">
        <f t="shared" si="47"/>
        <v/>
      </c>
      <c r="G244" s="6"/>
      <c r="H244" t="str">
        <f t="shared" si="48"/>
        <v/>
      </c>
      <c r="I244" s="6"/>
      <c r="J244" t="str">
        <f t="shared" si="49"/>
        <v/>
      </c>
      <c r="K244" s="6"/>
      <c r="L244" t="str">
        <f t="shared" si="50"/>
        <v/>
      </c>
      <c r="M244" s="6"/>
      <c r="N244" t="str">
        <f t="shared" si="58"/>
        <v/>
      </c>
      <c r="O244" s="6"/>
      <c r="P244" t="str">
        <f t="shared" si="51"/>
        <v/>
      </c>
      <c r="Q244" s="6"/>
      <c r="R244" t="str">
        <f t="shared" si="52"/>
        <v/>
      </c>
      <c r="S244" s="6"/>
      <c r="T244" t="str">
        <f t="shared" si="53"/>
        <v/>
      </c>
      <c r="U244" s="6"/>
      <c r="V244" t="str">
        <f t="shared" si="54"/>
        <v/>
      </c>
      <c r="W244" s="6"/>
      <c r="X244" t="str">
        <f t="shared" si="55"/>
        <v/>
      </c>
      <c r="Y244" t="str">
        <f t="shared" si="56"/>
        <v/>
      </c>
      <c r="Z244" t="str">
        <f t="shared" si="57"/>
        <v/>
      </c>
    </row>
    <row r="245" spans="1:26" x14ac:dyDescent="0.55000000000000004">
      <c r="A245" s="2">
        <v>235</v>
      </c>
      <c r="B245" s="2" t="str">
        <f>IF(基礎データ!B245="","",基礎データ!B245)</f>
        <v/>
      </c>
      <c r="C245" s="2" t="str">
        <f>IF(基礎データ!C245="","",基礎データ!C245)</f>
        <v/>
      </c>
      <c r="D245" s="19" t="str">
        <f>IF(基礎データ!D245="","",基礎データ!D245)</f>
        <v/>
      </c>
      <c r="E245" s="6"/>
      <c r="F245" t="str">
        <f t="shared" si="47"/>
        <v/>
      </c>
      <c r="G245" s="6"/>
      <c r="H245" t="str">
        <f t="shared" si="48"/>
        <v/>
      </c>
      <c r="I245" s="6"/>
      <c r="J245" t="str">
        <f t="shared" si="49"/>
        <v/>
      </c>
      <c r="K245" s="6"/>
      <c r="L245" t="str">
        <f t="shared" si="50"/>
        <v/>
      </c>
      <c r="M245" s="6"/>
      <c r="N245" t="str">
        <f t="shared" si="58"/>
        <v/>
      </c>
      <c r="O245" s="6"/>
      <c r="P245" t="str">
        <f t="shared" si="51"/>
        <v/>
      </c>
      <c r="Q245" s="6"/>
      <c r="R245" t="str">
        <f t="shared" si="52"/>
        <v/>
      </c>
      <c r="S245" s="6"/>
      <c r="T245" t="str">
        <f t="shared" si="53"/>
        <v/>
      </c>
      <c r="U245" s="6"/>
      <c r="V245" t="str">
        <f t="shared" si="54"/>
        <v/>
      </c>
      <c r="W245" s="6"/>
      <c r="X245" t="str">
        <f t="shared" si="55"/>
        <v/>
      </c>
      <c r="Y245" t="str">
        <f t="shared" si="56"/>
        <v/>
      </c>
      <c r="Z245" t="str">
        <f t="shared" si="57"/>
        <v/>
      </c>
    </row>
    <row r="246" spans="1:26" x14ac:dyDescent="0.55000000000000004">
      <c r="A246" s="2">
        <v>236</v>
      </c>
      <c r="B246" s="2" t="str">
        <f>IF(基礎データ!B246="","",基礎データ!B246)</f>
        <v/>
      </c>
      <c r="C246" s="2" t="str">
        <f>IF(基礎データ!C246="","",基礎データ!C246)</f>
        <v/>
      </c>
      <c r="D246" s="19" t="str">
        <f>IF(基礎データ!D246="","",基礎データ!D246)</f>
        <v/>
      </c>
      <c r="E246" s="6"/>
      <c r="F246" t="str">
        <f t="shared" si="47"/>
        <v/>
      </c>
      <c r="G246" s="6"/>
      <c r="H246" t="str">
        <f t="shared" si="48"/>
        <v/>
      </c>
      <c r="I246" s="6"/>
      <c r="J246" t="str">
        <f t="shared" si="49"/>
        <v/>
      </c>
      <c r="K246" s="6"/>
      <c r="L246" t="str">
        <f t="shared" si="50"/>
        <v/>
      </c>
      <c r="M246" s="6"/>
      <c r="N246" t="str">
        <f t="shared" si="58"/>
        <v/>
      </c>
      <c r="O246" s="6"/>
      <c r="P246" t="str">
        <f t="shared" si="51"/>
        <v/>
      </c>
      <c r="Q246" s="6"/>
      <c r="R246" t="str">
        <f t="shared" si="52"/>
        <v/>
      </c>
      <c r="S246" s="6"/>
      <c r="T246" t="str">
        <f t="shared" si="53"/>
        <v/>
      </c>
      <c r="U246" s="6"/>
      <c r="V246" t="str">
        <f t="shared" si="54"/>
        <v/>
      </c>
      <c r="W246" s="6"/>
      <c r="X246" t="str">
        <f t="shared" si="55"/>
        <v/>
      </c>
      <c r="Y246" t="str">
        <f t="shared" si="56"/>
        <v/>
      </c>
      <c r="Z246" t="str">
        <f t="shared" si="57"/>
        <v/>
      </c>
    </row>
    <row r="247" spans="1:26" x14ac:dyDescent="0.55000000000000004">
      <c r="A247" s="2">
        <v>237</v>
      </c>
      <c r="B247" s="2" t="str">
        <f>IF(基礎データ!B247="","",基礎データ!B247)</f>
        <v/>
      </c>
      <c r="C247" s="2" t="str">
        <f>IF(基礎データ!C247="","",基礎データ!C247)</f>
        <v/>
      </c>
      <c r="D247" s="19" t="str">
        <f>IF(基礎データ!D247="","",基礎データ!D247)</f>
        <v/>
      </c>
      <c r="E247" s="6"/>
      <c r="F247" t="str">
        <f t="shared" si="47"/>
        <v/>
      </c>
      <c r="G247" s="6"/>
      <c r="H247" t="str">
        <f t="shared" si="48"/>
        <v/>
      </c>
      <c r="I247" s="6"/>
      <c r="J247" t="str">
        <f t="shared" si="49"/>
        <v/>
      </c>
      <c r="K247" s="6"/>
      <c r="L247" t="str">
        <f t="shared" si="50"/>
        <v/>
      </c>
      <c r="M247" s="6"/>
      <c r="N247" t="str">
        <f t="shared" si="58"/>
        <v/>
      </c>
      <c r="O247" s="6"/>
      <c r="P247" t="str">
        <f t="shared" si="51"/>
        <v/>
      </c>
      <c r="Q247" s="6"/>
      <c r="R247" t="str">
        <f t="shared" si="52"/>
        <v/>
      </c>
      <c r="S247" s="6"/>
      <c r="T247" t="str">
        <f t="shared" si="53"/>
        <v/>
      </c>
      <c r="U247" s="6"/>
      <c r="V247" t="str">
        <f t="shared" si="54"/>
        <v/>
      </c>
      <c r="W247" s="6"/>
      <c r="X247" t="str">
        <f t="shared" si="55"/>
        <v/>
      </c>
      <c r="Y247" t="str">
        <f t="shared" si="56"/>
        <v/>
      </c>
      <c r="Z247" t="str">
        <f t="shared" si="57"/>
        <v/>
      </c>
    </row>
    <row r="248" spans="1:26" x14ac:dyDescent="0.55000000000000004">
      <c r="A248" s="2">
        <v>238</v>
      </c>
      <c r="B248" s="2" t="str">
        <f>IF(基礎データ!B248="","",基礎データ!B248)</f>
        <v/>
      </c>
      <c r="C248" s="2" t="str">
        <f>IF(基礎データ!C248="","",基礎データ!C248)</f>
        <v/>
      </c>
      <c r="D248" s="19" t="str">
        <f>IF(基礎データ!D248="","",基礎データ!D248)</f>
        <v/>
      </c>
      <c r="E248" s="6"/>
      <c r="F248" t="str">
        <f t="shared" si="47"/>
        <v/>
      </c>
      <c r="G248" s="6"/>
      <c r="H248" t="str">
        <f t="shared" si="48"/>
        <v/>
      </c>
      <c r="I248" s="6"/>
      <c r="J248" t="str">
        <f t="shared" si="49"/>
        <v/>
      </c>
      <c r="K248" s="6"/>
      <c r="L248" t="str">
        <f t="shared" si="50"/>
        <v/>
      </c>
      <c r="M248" s="6"/>
      <c r="N248" t="str">
        <f t="shared" si="58"/>
        <v/>
      </c>
      <c r="O248" s="6"/>
      <c r="P248" t="str">
        <f t="shared" si="51"/>
        <v/>
      </c>
      <c r="Q248" s="6"/>
      <c r="R248" t="str">
        <f t="shared" si="52"/>
        <v/>
      </c>
      <c r="S248" s="6"/>
      <c r="T248" t="str">
        <f t="shared" si="53"/>
        <v/>
      </c>
      <c r="U248" s="6"/>
      <c r="V248" t="str">
        <f t="shared" si="54"/>
        <v/>
      </c>
      <c r="W248" s="6"/>
      <c r="X248" t="str">
        <f t="shared" si="55"/>
        <v/>
      </c>
      <c r="Y248" t="str">
        <f t="shared" si="56"/>
        <v/>
      </c>
      <c r="Z248" t="str">
        <f t="shared" si="57"/>
        <v/>
      </c>
    </row>
    <row r="249" spans="1:26" x14ac:dyDescent="0.55000000000000004">
      <c r="A249" s="2">
        <v>239</v>
      </c>
      <c r="B249" s="2" t="str">
        <f>IF(基礎データ!B249="","",基礎データ!B249)</f>
        <v/>
      </c>
      <c r="C249" s="2" t="str">
        <f>IF(基礎データ!C249="","",基礎データ!C249)</f>
        <v/>
      </c>
      <c r="D249" s="19" t="str">
        <f>IF(基礎データ!D249="","",基礎データ!D249)</f>
        <v/>
      </c>
      <c r="E249" s="6"/>
      <c r="F249" t="str">
        <f t="shared" si="47"/>
        <v/>
      </c>
      <c r="G249" s="6"/>
      <c r="H249" t="str">
        <f t="shared" si="48"/>
        <v/>
      </c>
      <c r="I249" s="6"/>
      <c r="J249" t="str">
        <f t="shared" si="49"/>
        <v/>
      </c>
      <c r="K249" s="6"/>
      <c r="L249" t="str">
        <f t="shared" si="50"/>
        <v/>
      </c>
      <c r="M249" s="6"/>
      <c r="N249" t="str">
        <f t="shared" si="58"/>
        <v/>
      </c>
      <c r="O249" s="6"/>
      <c r="P249" t="str">
        <f t="shared" si="51"/>
        <v/>
      </c>
      <c r="Q249" s="6"/>
      <c r="R249" t="str">
        <f t="shared" si="52"/>
        <v/>
      </c>
      <c r="S249" s="6"/>
      <c r="T249" t="str">
        <f t="shared" si="53"/>
        <v/>
      </c>
      <c r="U249" s="6"/>
      <c r="V249" t="str">
        <f t="shared" si="54"/>
        <v/>
      </c>
      <c r="W249" s="6"/>
      <c r="X249" t="str">
        <f t="shared" si="55"/>
        <v/>
      </c>
      <c r="Y249" t="str">
        <f t="shared" si="56"/>
        <v/>
      </c>
      <c r="Z249" t="str">
        <f t="shared" si="57"/>
        <v/>
      </c>
    </row>
    <row r="250" spans="1:26" x14ac:dyDescent="0.55000000000000004">
      <c r="A250" s="2">
        <v>240</v>
      </c>
      <c r="B250" s="2" t="str">
        <f>IF(基礎データ!B250="","",基礎データ!B250)</f>
        <v/>
      </c>
      <c r="C250" s="2" t="str">
        <f>IF(基礎データ!C250="","",基礎データ!C250)</f>
        <v/>
      </c>
      <c r="D250" s="19" t="str">
        <f>IF(基礎データ!D250="","",基礎データ!D250)</f>
        <v/>
      </c>
      <c r="E250" s="6"/>
      <c r="F250" t="str">
        <f t="shared" si="47"/>
        <v/>
      </c>
      <c r="G250" s="6"/>
      <c r="H250" t="str">
        <f t="shared" si="48"/>
        <v/>
      </c>
      <c r="I250" s="6"/>
      <c r="J250" t="str">
        <f t="shared" si="49"/>
        <v/>
      </c>
      <c r="K250" s="6"/>
      <c r="L250" t="str">
        <f t="shared" si="50"/>
        <v/>
      </c>
      <c r="M250" s="6"/>
      <c r="N250" t="str">
        <f t="shared" si="58"/>
        <v/>
      </c>
      <c r="O250" s="6"/>
      <c r="P250" t="str">
        <f t="shared" si="51"/>
        <v/>
      </c>
      <c r="Q250" s="6"/>
      <c r="R250" t="str">
        <f t="shared" si="52"/>
        <v/>
      </c>
      <c r="S250" s="6"/>
      <c r="T250" t="str">
        <f t="shared" si="53"/>
        <v/>
      </c>
      <c r="U250" s="6"/>
      <c r="V250" t="str">
        <f t="shared" si="54"/>
        <v/>
      </c>
      <c r="W250" s="6"/>
      <c r="X250" t="str">
        <f t="shared" si="55"/>
        <v/>
      </c>
      <c r="Y250" t="str">
        <f t="shared" si="56"/>
        <v/>
      </c>
      <c r="Z250" t="str">
        <f t="shared" si="57"/>
        <v/>
      </c>
    </row>
    <row r="251" spans="1:26" x14ac:dyDescent="0.55000000000000004">
      <c r="A251" s="2">
        <v>241</v>
      </c>
      <c r="B251" s="2" t="str">
        <f>IF(基礎データ!B251="","",基礎データ!B251)</f>
        <v/>
      </c>
      <c r="C251" s="2" t="str">
        <f>IF(基礎データ!C251="","",基礎データ!C251)</f>
        <v/>
      </c>
      <c r="D251" s="19" t="str">
        <f>IF(基礎データ!D251="","",基礎データ!D251)</f>
        <v/>
      </c>
      <c r="E251" s="6"/>
      <c r="F251" t="str">
        <f t="shared" si="47"/>
        <v/>
      </c>
      <c r="G251" s="6"/>
      <c r="H251" t="str">
        <f t="shared" si="48"/>
        <v/>
      </c>
      <c r="I251" s="6"/>
      <c r="J251" t="str">
        <f t="shared" si="49"/>
        <v/>
      </c>
      <c r="K251" s="6"/>
      <c r="L251" t="str">
        <f t="shared" si="50"/>
        <v/>
      </c>
      <c r="M251" s="6"/>
      <c r="N251" t="str">
        <f t="shared" si="58"/>
        <v/>
      </c>
      <c r="O251" s="6"/>
      <c r="P251" t="str">
        <f t="shared" si="51"/>
        <v/>
      </c>
      <c r="Q251" s="6"/>
      <c r="R251" t="str">
        <f t="shared" si="52"/>
        <v/>
      </c>
      <c r="S251" s="6"/>
      <c r="T251" t="str">
        <f t="shared" si="53"/>
        <v/>
      </c>
      <c r="U251" s="6"/>
      <c r="V251" t="str">
        <f t="shared" si="54"/>
        <v/>
      </c>
      <c r="W251" s="6"/>
      <c r="X251" t="str">
        <f t="shared" si="55"/>
        <v/>
      </c>
      <c r="Y251" t="str">
        <f t="shared" si="56"/>
        <v/>
      </c>
      <c r="Z251" t="str">
        <f t="shared" si="57"/>
        <v/>
      </c>
    </row>
    <row r="252" spans="1:26" x14ac:dyDescent="0.55000000000000004">
      <c r="A252" s="2">
        <v>242</v>
      </c>
      <c r="B252" s="2" t="str">
        <f>IF(基礎データ!B252="","",基礎データ!B252)</f>
        <v/>
      </c>
      <c r="C252" s="2" t="str">
        <f>IF(基礎データ!C252="","",基礎データ!C252)</f>
        <v/>
      </c>
      <c r="D252" s="19" t="str">
        <f>IF(基礎データ!D252="","",基礎データ!D252)</f>
        <v/>
      </c>
      <c r="E252" s="6"/>
      <c r="F252" t="str">
        <f t="shared" si="47"/>
        <v/>
      </c>
      <c r="G252" s="6"/>
      <c r="H252" t="str">
        <f t="shared" si="48"/>
        <v/>
      </c>
      <c r="I252" s="6"/>
      <c r="J252" t="str">
        <f t="shared" si="49"/>
        <v/>
      </c>
      <c r="K252" s="6"/>
      <c r="L252" t="str">
        <f t="shared" si="50"/>
        <v/>
      </c>
      <c r="M252" s="6"/>
      <c r="N252" t="str">
        <f t="shared" si="58"/>
        <v/>
      </c>
      <c r="O252" s="6"/>
      <c r="P252" t="str">
        <f t="shared" si="51"/>
        <v/>
      </c>
      <c r="Q252" s="6"/>
      <c r="R252" t="str">
        <f t="shared" si="52"/>
        <v/>
      </c>
      <c r="S252" s="6"/>
      <c r="T252" t="str">
        <f t="shared" si="53"/>
        <v/>
      </c>
      <c r="U252" s="6"/>
      <c r="V252" t="str">
        <f t="shared" si="54"/>
        <v/>
      </c>
      <c r="W252" s="6"/>
      <c r="X252" t="str">
        <f t="shared" si="55"/>
        <v/>
      </c>
      <c r="Y252" t="str">
        <f t="shared" si="56"/>
        <v/>
      </c>
      <c r="Z252" t="str">
        <f t="shared" si="57"/>
        <v/>
      </c>
    </row>
    <row r="253" spans="1:26" x14ac:dyDescent="0.55000000000000004">
      <c r="A253" s="2">
        <v>243</v>
      </c>
      <c r="B253" s="2" t="str">
        <f>IF(基礎データ!B253="","",基礎データ!B253)</f>
        <v/>
      </c>
      <c r="C253" s="2" t="str">
        <f>IF(基礎データ!C253="","",基礎データ!C253)</f>
        <v/>
      </c>
      <c r="D253" s="19" t="str">
        <f>IF(基礎データ!D253="","",基礎データ!D253)</f>
        <v/>
      </c>
      <c r="E253" s="6"/>
      <c r="F253" t="str">
        <f t="shared" si="47"/>
        <v/>
      </c>
      <c r="G253" s="6"/>
      <c r="H253" t="str">
        <f t="shared" si="48"/>
        <v/>
      </c>
      <c r="I253" s="6"/>
      <c r="J253" t="str">
        <f t="shared" si="49"/>
        <v/>
      </c>
      <c r="K253" s="6"/>
      <c r="L253" t="str">
        <f t="shared" si="50"/>
        <v/>
      </c>
      <c r="M253" s="6"/>
      <c r="N253" t="str">
        <f t="shared" si="58"/>
        <v/>
      </c>
      <c r="O253" s="6"/>
      <c r="P253" t="str">
        <f t="shared" si="51"/>
        <v/>
      </c>
      <c r="Q253" s="6"/>
      <c r="R253" t="str">
        <f t="shared" si="52"/>
        <v/>
      </c>
      <c r="S253" s="6"/>
      <c r="T253" t="str">
        <f t="shared" si="53"/>
        <v/>
      </c>
      <c r="U253" s="6"/>
      <c r="V253" t="str">
        <f t="shared" si="54"/>
        <v/>
      </c>
      <c r="W253" s="6"/>
      <c r="X253" t="str">
        <f t="shared" si="55"/>
        <v/>
      </c>
      <c r="Y253" t="str">
        <f t="shared" si="56"/>
        <v/>
      </c>
      <c r="Z253" t="str">
        <f t="shared" si="57"/>
        <v/>
      </c>
    </row>
    <row r="254" spans="1:26" x14ac:dyDescent="0.55000000000000004">
      <c r="A254" s="2">
        <v>244</v>
      </c>
      <c r="B254" s="2" t="str">
        <f>IF(基礎データ!B254="","",基礎データ!B254)</f>
        <v/>
      </c>
      <c r="C254" s="2" t="str">
        <f>IF(基礎データ!C254="","",基礎データ!C254)</f>
        <v/>
      </c>
      <c r="D254" s="19" t="str">
        <f>IF(基礎データ!D254="","",基礎データ!D254)</f>
        <v/>
      </c>
      <c r="E254" s="6"/>
      <c r="F254" t="str">
        <f t="shared" si="47"/>
        <v/>
      </c>
      <c r="G254" s="6"/>
      <c r="H254" t="str">
        <f t="shared" si="48"/>
        <v/>
      </c>
      <c r="I254" s="6"/>
      <c r="J254" t="str">
        <f t="shared" si="49"/>
        <v/>
      </c>
      <c r="K254" s="6"/>
      <c r="L254" t="str">
        <f t="shared" si="50"/>
        <v/>
      </c>
      <c r="M254" s="6"/>
      <c r="N254" t="str">
        <f t="shared" si="58"/>
        <v/>
      </c>
      <c r="O254" s="6"/>
      <c r="P254" t="str">
        <f t="shared" si="51"/>
        <v/>
      </c>
      <c r="Q254" s="6"/>
      <c r="R254" t="str">
        <f t="shared" si="52"/>
        <v/>
      </c>
      <c r="S254" s="6"/>
      <c r="T254" t="str">
        <f t="shared" si="53"/>
        <v/>
      </c>
      <c r="U254" s="6"/>
      <c r="V254" t="str">
        <f t="shared" si="54"/>
        <v/>
      </c>
      <c r="W254" s="6"/>
      <c r="X254" t="str">
        <f t="shared" si="55"/>
        <v/>
      </c>
      <c r="Y254" t="str">
        <f t="shared" si="56"/>
        <v/>
      </c>
      <c r="Z254" t="str">
        <f t="shared" si="57"/>
        <v/>
      </c>
    </row>
    <row r="255" spans="1:26" x14ac:dyDescent="0.55000000000000004">
      <c r="A255" s="2">
        <v>245</v>
      </c>
      <c r="B255" s="2" t="str">
        <f>IF(基礎データ!B255="","",基礎データ!B255)</f>
        <v/>
      </c>
      <c r="C255" s="2" t="str">
        <f>IF(基礎データ!C255="","",基礎データ!C255)</f>
        <v/>
      </c>
      <c r="D255" s="19" t="str">
        <f>IF(基礎データ!D255="","",基礎データ!D255)</f>
        <v/>
      </c>
      <c r="E255" s="6"/>
      <c r="F255" t="str">
        <f t="shared" si="47"/>
        <v/>
      </c>
      <c r="G255" s="6"/>
      <c r="H255" t="str">
        <f t="shared" si="48"/>
        <v/>
      </c>
      <c r="I255" s="6"/>
      <c r="J255" t="str">
        <f t="shared" si="49"/>
        <v/>
      </c>
      <c r="K255" s="6"/>
      <c r="L255" t="str">
        <f t="shared" si="50"/>
        <v/>
      </c>
      <c r="M255" s="6"/>
      <c r="N255" t="str">
        <f t="shared" si="58"/>
        <v/>
      </c>
      <c r="O255" s="6"/>
      <c r="P255" t="str">
        <f t="shared" si="51"/>
        <v/>
      </c>
      <c r="Q255" s="6"/>
      <c r="R255" t="str">
        <f t="shared" si="52"/>
        <v/>
      </c>
      <c r="S255" s="6"/>
      <c r="T255" t="str">
        <f t="shared" si="53"/>
        <v/>
      </c>
      <c r="U255" s="6"/>
      <c r="V255" t="str">
        <f t="shared" si="54"/>
        <v/>
      </c>
      <c r="W255" s="6"/>
      <c r="X255" t="str">
        <f t="shared" si="55"/>
        <v/>
      </c>
      <c r="Y255" t="str">
        <f t="shared" si="56"/>
        <v/>
      </c>
      <c r="Z255" t="str">
        <f t="shared" si="57"/>
        <v/>
      </c>
    </row>
    <row r="256" spans="1:26" x14ac:dyDescent="0.55000000000000004">
      <c r="A256" s="2">
        <v>246</v>
      </c>
      <c r="B256" s="2" t="str">
        <f>IF(基礎データ!B256="","",基礎データ!B256)</f>
        <v/>
      </c>
      <c r="C256" s="2" t="str">
        <f>IF(基礎データ!C256="","",基礎データ!C256)</f>
        <v/>
      </c>
      <c r="D256" s="19" t="str">
        <f>IF(基礎データ!D256="","",基礎データ!D256)</f>
        <v/>
      </c>
      <c r="E256" s="6"/>
      <c r="F256" t="str">
        <f t="shared" si="47"/>
        <v/>
      </c>
      <c r="G256" s="6"/>
      <c r="H256" t="str">
        <f t="shared" si="48"/>
        <v/>
      </c>
      <c r="I256" s="6"/>
      <c r="J256" t="str">
        <f t="shared" si="49"/>
        <v/>
      </c>
      <c r="K256" s="6"/>
      <c r="L256" t="str">
        <f t="shared" si="50"/>
        <v/>
      </c>
      <c r="M256" s="6"/>
      <c r="N256" t="str">
        <f t="shared" si="58"/>
        <v/>
      </c>
      <c r="O256" s="6"/>
      <c r="P256" t="str">
        <f t="shared" si="51"/>
        <v/>
      </c>
      <c r="Q256" s="6"/>
      <c r="R256" t="str">
        <f t="shared" si="52"/>
        <v/>
      </c>
      <c r="S256" s="6"/>
      <c r="T256" t="str">
        <f t="shared" si="53"/>
        <v/>
      </c>
      <c r="U256" s="6"/>
      <c r="V256" t="str">
        <f t="shared" si="54"/>
        <v/>
      </c>
      <c r="W256" s="6"/>
      <c r="X256" t="str">
        <f t="shared" si="55"/>
        <v/>
      </c>
      <c r="Y256" t="str">
        <f t="shared" si="56"/>
        <v/>
      </c>
      <c r="Z256" t="str">
        <f t="shared" si="57"/>
        <v/>
      </c>
    </row>
    <row r="257" spans="1:26" x14ac:dyDescent="0.55000000000000004">
      <c r="A257" s="2">
        <v>247</v>
      </c>
      <c r="B257" s="2" t="str">
        <f>IF(基礎データ!B257="","",基礎データ!B257)</f>
        <v/>
      </c>
      <c r="C257" s="2" t="str">
        <f>IF(基礎データ!C257="","",基礎データ!C257)</f>
        <v/>
      </c>
      <c r="D257" s="19" t="str">
        <f>IF(基礎データ!D257="","",基礎データ!D257)</f>
        <v/>
      </c>
      <c r="E257" s="6"/>
      <c r="F257" t="str">
        <f t="shared" si="47"/>
        <v/>
      </c>
      <c r="G257" s="6"/>
      <c r="H257" t="str">
        <f t="shared" si="48"/>
        <v/>
      </c>
      <c r="I257" s="6"/>
      <c r="J257" t="str">
        <f t="shared" si="49"/>
        <v/>
      </c>
      <c r="K257" s="6"/>
      <c r="L257" t="str">
        <f t="shared" si="50"/>
        <v/>
      </c>
      <c r="M257" s="6"/>
      <c r="N257" t="str">
        <f t="shared" si="58"/>
        <v/>
      </c>
      <c r="O257" s="6"/>
      <c r="P257" t="str">
        <f t="shared" si="51"/>
        <v/>
      </c>
      <c r="Q257" s="6"/>
      <c r="R257" t="str">
        <f t="shared" si="52"/>
        <v/>
      </c>
      <c r="S257" s="6"/>
      <c r="T257" t="str">
        <f t="shared" si="53"/>
        <v/>
      </c>
      <c r="U257" s="6"/>
      <c r="V257" t="str">
        <f t="shared" si="54"/>
        <v/>
      </c>
      <c r="W257" s="6"/>
      <c r="X257" t="str">
        <f t="shared" si="55"/>
        <v/>
      </c>
      <c r="Y257" t="str">
        <f t="shared" si="56"/>
        <v/>
      </c>
      <c r="Z257" t="str">
        <f t="shared" si="57"/>
        <v/>
      </c>
    </row>
    <row r="258" spans="1:26" x14ac:dyDescent="0.55000000000000004">
      <c r="A258" s="2">
        <v>248</v>
      </c>
      <c r="B258" s="2" t="str">
        <f>IF(基礎データ!B258="","",基礎データ!B258)</f>
        <v/>
      </c>
      <c r="C258" s="2" t="str">
        <f>IF(基礎データ!C258="","",基礎データ!C258)</f>
        <v/>
      </c>
      <c r="D258" s="19" t="str">
        <f>IF(基礎データ!D258="","",基礎データ!D258)</f>
        <v/>
      </c>
      <c r="E258" s="6"/>
      <c r="F258" t="str">
        <f t="shared" si="47"/>
        <v/>
      </c>
      <c r="G258" s="6"/>
      <c r="H258" t="str">
        <f t="shared" si="48"/>
        <v/>
      </c>
      <c r="I258" s="6"/>
      <c r="J258" t="str">
        <f t="shared" si="49"/>
        <v/>
      </c>
      <c r="K258" s="6"/>
      <c r="L258" t="str">
        <f t="shared" si="50"/>
        <v/>
      </c>
      <c r="M258" s="6"/>
      <c r="N258" t="str">
        <f t="shared" si="58"/>
        <v/>
      </c>
      <c r="O258" s="6"/>
      <c r="P258" t="str">
        <f t="shared" si="51"/>
        <v/>
      </c>
      <c r="Q258" s="6"/>
      <c r="R258" t="str">
        <f t="shared" si="52"/>
        <v/>
      </c>
      <c r="S258" s="6"/>
      <c r="T258" t="str">
        <f t="shared" si="53"/>
        <v/>
      </c>
      <c r="U258" s="6"/>
      <c r="V258" t="str">
        <f t="shared" si="54"/>
        <v/>
      </c>
      <c r="W258" s="6"/>
      <c r="X258" t="str">
        <f t="shared" si="55"/>
        <v/>
      </c>
      <c r="Y258" t="str">
        <f t="shared" si="56"/>
        <v/>
      </c>
      <c r="Z258" t="str">
        <f t="shared" si="57"/>
        <v/>
      </c>
    </row>
    <row r="259" spans="1:26" x14ac:dyDescent="0.55000000000000004">
      <c r="A259" s="2">
        <v>249</v>
      </c>
      <c r="B259" s="2" t="str">
        <f>IF(基礎データ!B259="","",基礎データ!B259)</f>
        <v/>
      </c>
      <c r="C259" s="2" t="str">
        <f>IF(基礎データ!C259="","",基礎データ!C259)</f>
        <v/>
      </c>
      <c r="D259" s="19" t="str">
        <f>IF(基礎データ!D259="","",基礎データ!D259)</f>
        <v/>
      </c>
      <c r="E259" s="6"/>
      <c r="F259" t="str">
        <f t="shared" si="47"/>
        <v/>
      </c>
      <c r="G259" s="6"/>
      <c r="H259" t="str">
        <f t="shared" si="48"/>
        <v/>
      </c>
      <c r="I259" s="6"/>
      <c r="J259" t="str">
        <f t="shared" si="49"/>
        <v/>
      </c>
      <c r="K259" s="6"/>
      <c r="L259" t="str">
        <f t="shared" si="50"/>
        <v/>
      </c>
      <c r="M259" s="6"/>
      <c r="N259" t="str">
        <f t="shared" si="58"/>
        <v/>
      </c>
      <c r="O259" s="6"/>
      <c r="P259" t="str">
        <f t="shared" si="51"/>
        <v/>
      </c>
      <c r="Q259" s="6"/>
      <c r="R259" t="str">
        <f t="shared" si="52"/>
        <v/>
      </c>
      <c r="S259" s="6"/>
      <c r="T259" t="str">
        <f t="shared" si="53"/>
        <v/>
      </c>
      <c r="U259" s="6"/>
      <c r="V259" t="str">
        <f t="shared" si="54"/>
        <v/>
      </c>
      <c r="W259" s="6"/>
      <c r="X259" t="str">
        <f t="shared" si="55"/>
        <v/>
      </c>
      <c r="Y259" t="str">
        <f t="shared" si="56"/>
        <v/>
      </c>
      <c r="Z259" t="str">
        <f t="shared" si="57"/>
        <v/>
      </c>
    </row>
    <row r="260" spans="1:26" x14ac:dyDescent="0.55000000000000004">
      <c r="A260" s="2">
        <v>250</v>
      </c>
      <c r="B260" s="2" t="str">
        <f>IF(基礎データ!B260="","",基礎データ!B260)</f>
        <v/>
      </c>
      <c r="C260" s="2" t="str">
        <f>IF(基礎データ!C260="","",基礎データ!C260)</f>
        <v/>
      </c>
      <c r="D260" s="19" t="str">
        <f>IF(基礎データ!D260="","",基礎データ!D260)</f>
        <v/>
      </c>
      <c r="E260" s="6"/>
      <c r="F260" t="str">
        <f t="shared" si="47"/>
        <v/>
      </c>
      <c r="G260" s="6"/>
      <c r="H260" t="str">
        <f t="shared" si="48"/>
        <v/>
      </c>
      <c r="I260" s="6"/>
      <c r="J260" t="str">
        <f t="shared" si="49"/>
        <v/>
      </c>
      <c r="K260" s="6"/>
      <c r="L260" t="str">
        <f t="shared" si="50"/>
        <v/>
      </c>
      <c r="M260" s="6"/>
      <c r="N260" t="str">
        <f t="shared" si="58"/>
        <v/>
      </c>
      <c r="O260" s="6"/>
      <c r="P260" t="str">
        <f t="shared" si="51"/>
        <v/>
      </c>
      <c r="Q260" s="6"/>
      <c r="R260" t="str">
        <f t="shared" si="52"/>
        <v/>
      </c>
      <c r="S260" s="6"/>
      <c r="T260" t="str">
        <f t="shared" si="53"/>
        <v/>
      </c>
      <c r="U260" s="6"/>
      <c r="V260" t="str">
        <f t="shared" si="54"/>
        <v/>
      </c>
      <c r="W260" s="6"/>
      <c r="X260" t="str">
        <f t="shared" si="55"/>
        <v/>
      </c>
      <c r="Y260" t="str">
        <f t="shared" si="56"/>
        <v/>
      </c>
      <c r="Z260" t="str">
        <f t="shared" si="57"/>
        <v/>
      </c>
    </row>
  </sheetData>
  <phoneticPr fontId="1"/>
  <pageMargins left="0" right="0" top="0.35433070866141736" bottom="0.35433070866141736" header="0.31496062992125984" footer="0.31496062992125984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932AC-306A-4A83-9744-A8B7F89C138C}">
  <sheetPr>
    <tabColor theme="7" tint="0.79998168889431442"/>
  </sheetPr>
  <dimension ref="A2:Z260"/>
  <sheetViews>
    <sheetView topLeftCell="A3" workbookViewId="0">
      <selection activeCell="D14" sqref="D14"/>
    </sheetView>
  </sheetViews>
  <sheetFormatPr defaultRowHeight="18" x14ac:dyDescent="0.55000000000000004"/>
  <cols>
    <col min="1" max="3" width="4.58203125" customWidth="1"/>
    <col min="4" max="4" width="15" customWidth="1"/>
    <col min="5" max="26" width="5" customWidth="1"/>
    <col min="27" max="27" width="0.75" customWidth="1"/>
  </cols>
  <sheetData>
    <row r="2" spans="1:26" x14ac:dyDescent="0.55000000000000004">
      <c r="B2" s="21" t="s">
        <v>57</v>
      </c>
    </row>
    <row r="3" spans="1:26" x14ac:dyDescent="0.55000000000000004">
      <c r="E3" t="str">
        <f>"各項目の重み付けは、"&amp;E7&amp;"を10としたときの重みを入力する"</f>
        <v>各項目の重み付けは、中間テストを10としたときの重みを入力する</v>
      </c>
    </row>
    <row r="4" spans="1:26" x14ac:dyDescent="0.55000000000000004">
      <c r="E4" t="s">
        <v>54</v>
      </c>
    </row>
    <row r="6" spans="1:26" x14ac:dyDescent="0.55000000000000004">
      <c r="D6" t="str">
        <f>基礎データ!D6&amp;基礎データ!E6&amp;"　"&amp;基礎データ!D7&amp;基礎データ!E7&amp;"　"&amp;基礎データ!D8</f>
        <v>2021年度　1学期　理科</v>
      </c>
    </row>
    <row r="7" spans="1:26" x14ac:dyDescent="0.55000000000000004">
      <c r="D7" s="4" t="s">
        <v>37</v>
      </c>
      <c r="E7" s="3" t="s">
        <v>61</v>
      </c>
      <c r="F7" s="3"/>
      <c r="G7" s="3" t="s">
        <v>62</v>
      </c>
      <c r="H7" s="3"/>
      <c r="I7" s="17" t="s">
        <v>59</v>
      </c>
      <c r="J7" s="2"/>
      <c r="K7" s="3" t="s">
        <v>38</v>
      </c>
      <c r="L7" s="3"/>
      <c r="M7" s="3" t="s">
        <v>39</v>
      </c>
      <c r="N7" s="16"/>
      <c r="O7" s="3" t="s">
        <v>40</v>
      </c>
      <c r="P7" s="3"/>
      <c r="Q7" s="3" t="s">
        <v>41</v>
      </c>
      <c r="R7" s="3"/>
      <c r="S7" s="3" t="s">
        <v>50</v>
      </c>
      <c r="T7" s="3"/>
      <c r="U7" s="3" t="s">
        <v>51</v>
      </c>
      <c r="V7" s="3"/>
      <c r="W7" s="3" t="s">
        <v>52</v>
      </c>
      <c r="X7" s="18"/>
      <c r="Y7" s="19" t="s">
        <v>28</v>
      </c>
    </row>
    <row r="8" spans="1:26" x14ac:dyDescent="0.55000000000000004">
      <c r="D8" s="4" t="s">
        <v>25</v>
      </c>
      <c r="E8" s="6">
        <v>10</v>
      </c>
      <c r="G8" s="6"/>
      <c r="I8" s="6"/>
      <c r="K8" s="6"/>
      <c r="M8" s="6"/>
      <c r="O8" s="6"/>
      <c r="Q8" s="6"/>
      <c r="S8" s="6"/>
      <c r="U8" s="6"/>
      <c r="W8" s="6"/>
      <c r="Y8">
        <f>E8+G8+I8+K8+M8+O8+Q8+S8+U8+W8</f>
        <v>10</v>
      </c>
    </row>
    <row r="9" spans="1:26" x14ac:dyDescent="0.55000000000000004">
      <c r="D9" s="4" t="s">
        <v>24</v>
      </c>
      <c r="E9" s="6">
        <v>100</v>
      </c>
      <c r="G9" s="6">
        <v>1</v>
      </c>
      <c r="I9" s="6">
        <v>1</v>
      </c>
      <c r="K9" s="6">
        <v>1</v>
      </c>
      <c r="M9" s="6">
        <v>1</v>
      </c>
      <c r="O9" s="6">
        <v>1</v>
      </c>
      <c r="Q9" s="6">
        <v>1</v>
      </c>
      <c r="S9" s="6">
        <v>1</v>
      </c>
      <c r="U9" s="6">
        <v>1</v>
      </c>
      <c r="W9" s="6">
        <v>1</v>
      </c>
    </row>
    <row r="10" spans="1:26" x14ac:dyDescent="0.55000000000000004">
      <c r="A10" s="2" t="s">
        <v>4</v>
      </c>
      <c r="B10" s="2" t="s">
        <v>5</v>
      </c>
      <c r="C10" s="2" t="s">
        <v>6</v>
      </c>
      <c r="D10" s="2" t="s">
        <v>7</v>
      </c>
      <c r="E10" s="18" t="s">
        <v>26</v>
      </c>
      <c r="F10" s="18" t="s">
        <v>27</v>
      </c>
      <c r="G10" s="18" t="s">
        <v>26</v>
      </c>
      <c r="H10" s="18" t="s">
        <v>27</v>
      </c>
      <c r="I10" s="18" t="s">
        <v>26</v>
      </c>
      <c r="J10" s="18" t="s">
        <v>27</v>
      </c>
      <c r="K10" s="18" t="s">
        <v>26</v>
      </c>
      <c r="L10" s="18" t="s">
        <v>27</v>
      </c>
      <c r="M10" s="18" t="s">
        <v>26</v>
      </c>
      <c r="N10" s="18" t="s">
        <v>27</v>
      </c>
      <c r="O10" s="18" t="s">
        <v>26</v>
      </c>
      <c r="P10" s="18" t="s">
        <v>27</v>
      </c>
      <c r="Q10" s="18" t="s">
        <v>26</v>
      </c>
      <c r="R10" s="18" t="s">
        <v>27</v>
      </c>
      <c r="S10" s="18" t="s">
        <v>26</v>
      </c>
      <c r="T10" s="18" t="s">
        <v>27</v>
      </c>
      <c r="U10" s="18" t="s">
        <v>26</v>
      </c>
      <c r="V10" s="18" t="s">
        <v>27</v>
      </c>
      <c r="W10" s="18" t="s">
        <v>26</v>
      </c>
      <c r="X10" s="18" t="s">
        <v>27</v>
      </c>
      <c r="Y10" s="18" t="s">
        <v>29</v>
      </c>
      <c r="Z10" s="20" t="s">
        <v>23</v>
      </c>
    </row>
    <row r="11" spans="1:26" x14ac:dyDescent="0.55000000000000004">
      <c r="A11" s="2">
        <v>1</v>
      </c>
      <c r="B11" s="2">
        <f>IF(基礎データ!B11="","",基礎データ!B11)</f>
        <v>1</v>
      </c>
      <c r="C11" s="2">
        <f>IF(基礎データ!C11="","",基礎データ!C11)</f>
        <v>1</v>
      </c>
      <c r="D11" s="19" t="str">
        <f>IF(基礎データ!D11="","",基礎データ!D11)</f>
        <v>あい</v>
      </c>
      <c r="E11" s="6">
        <v>75</v>
      </c>
      <c r="F11">
        <f>IF(D11="","",E11/$E$9*$E$8)</f>
        <v>7.5</v>
      </c>
      <c r="G11" s="6"/>
      <c r="H11">
        <f>IF(D11="","",G11/$G$9*$G$8)</f>
        <v>0</v>
      </c>
      <c r="I11" s="6"/>
      <c r="J11">
        <f>IF(D11="","",I11/$I$9*$I$8)</f>
        <v>0</v>
      </c>
      <c r="K11" s="6"/>
      <c r="L11">
        <f>IF(D11="","",K11/$K$9*$K$8)</f>
        <v>0</v>
      </c>
      <c r="M11" s="6"/>
      <c r="N11">
        <f>IF(D11="","",M11/$M$9*$M$8)</f>
        <v>0</v>
      </c>
      <c r="O11" s="6"/>
      <c r="P11">
        <f>IF(D11="","",O11/$O$9*$O$8)</f>
        <v>0</v>
      </c>
      <c r="Q11" s="6"/>
      <c r="R11">
        <f>IF(D11="","",Q11/$Q$9*$Q$8)</f>
        <v>0</v>
      </c>
      <c r="S11" s="6"/>
      <c r="T11">
        <f>IF(D11="","",S11/$S$9*$S$8)</f>
        <v>0</v>
      </c>
      <c r="U11" s="6"/>
      <c r="V11">
        <f>IF(D11="","",U11/$U$9*$U$8)</f>
        <v>0</v>
      </c>
      <c r="W11" s="6"/>
      <c r="X11">
        <f>IF(D11="","",W11/$W$9*$W$8)</f>
        <v>0</v>
      </c>
      <c r="Y11">
        <f>IF(D11="","",(F11+H11+J11+L11+N11+P11+R11+T11+V11+X11)/$Y$8)</f>
        <v>0.75</v>
      </c>
      <c r="Z11">
        <f t="shared" ref="Z11:Z74" si="0">IF(D11="","",Y11*100)</f>
        <v>75</v>
      </c>
    </row>
    <row r="12" spans="1:26" x14ac:dyDescent="0.55000000000000004">
      <c r="A12" s="2">
        <v>2</v>
      </c>
      <c r="B12" s="2" t="str">
        <f>IF(基礎データ!B12="","",基礎データ!B12)</f>
        <v/>
      </c>
      <c r="C12" s="2" t="str">
        <f>IF(基礎データ!C12="","",基礎データ!C12)</f>
        <v/>
      </c>
      <c r="D12" s="19" t="str">
        <f>IF(基礎データ!D12="","",基礎データ!D12)</f>
        <v/>
      </c>
      <c r="E12" s="6"/>
      <c r="F12" t="str">
        <f t="shared" ref="F12:F75" si="1">IF(D12="","",E12/$E$9*$E$8)</f>
        <v/>
      </c>
      <c r="G12" s="6"/>
      <c r="H12" t="str">
        <f t="shared" ref="H12:H75" si="2">IF(D12="","",G12/$G$9*$G$8)</f>
        <v/>
      </c>
      <c r="I12" s="6"/>
      <c r="J12" t="str">
        <f t="shared" ref="J12:J75" si="3">IF(D12="","",I12/$I$9*$I$8)</f>
        <v/>
      </c>
      <c r="K12" s="6"/>
      <c r="L12" t="str">
        <f t="shared" ref="L12:L75" si="4">IF(D12="","",K12/$K$9*$K$8)</f>
        <v/>
      </c>
      <c r="M12" s="6"/>
      <c r="N12" t="str">
        <f t="shared" ref="N12:N75" si="5">IF(D12="","",M12/$M$9*$M$8)</f>
        <v/>
      </c>
      <c r="O12" s="6"/>
      <c r="P12" t="str">
        <f t="shared" ref="P12:P75" si="6">IF(D12="","",O12/$O$9*$O$8)</f>
        <v/>
      </c>
      <c r="Q12" s="6"/>
      <c r="R12" t="str">
        <f t="shared" ref="R12:R75" si="7">IF(D12="","",Q12/$Q$9*$Q$8)</f>
        <v/>
      </c>
      <c r="S12" s="6"/>
      <c r="T12" t="str">
        <f t="shared" ref="T12:T75" si="8">IF(D12="","",S12/$S$9*$S$8)</f>
        <v/>
      </c>
      <c r="U12" s="6"/>
      <c r="V12" t="str">
        <f t="shared" ref="V12:V75" si="9">IF(D12="","",U12/$U$9*$U$8)</f>
        <v/>
      </c>
      <c r="W12" s="6"/>
      <c r="X12" t="str">
        <f t="shared" ref="X12:X75" si="10">IF(D12="","",W12/$W$9*$W$8)</f>
        <v/>
      </c>
      <c r="Y12" t="str">
        <f t="shared" ref="Y12:Y75" si="11">IF(D12="","",(F12+H12+J12+L12+N12+P12+R12+T12+V12+X12)/$Y$8)</f>
        <v/>
      </c>
      <c r="Z12" t="str">
        <f t="shared" si="0"/>
        <v/>
      </c>
    </row>
    <row r="13" spans="1:26" x14ac:dyDescent="0.55000000000000004">
      <c r="A13" s="2">
        <v>3</v>
      </c>
      <c r="B13" s="2" t="str">
        <f>IF(基礎データ!B13="","",基礎データ!B13)</f>
        <v/>
      </c>
      <c r="C13" s="2" t="str">
        <f>IF(基礎データ!C13="","",基礎データ!C13)</f>
        <v/>
      </c>
      <c r="D13" s="19" t="str">
        <f>IF(基礎データ!D13="","",基礎データ!D13)</f>
        <v/>
      </c>
      <c r="E13" s="6"/>
      <c r="F13" t="str">
        <f t="shared" si="1"/>
        <v/>
      </c>
      <c r="G13" s="6"/>
      <c r="H13" t="str">
        <f t="shared" si="2"/>
        <v/>
      </c>
      <c r="I13" s="6"/>
      <c r="J13" t="str">
        <f t="shared" si="3"/>
        <v/>
      </c>
      <c r="K13" s="6"/>
      <c r="L13" t="str">
        <f t="shared" si="4"/>
        <v/>
      </c>
      <c r="M13" s="6"/>
      <c r="N13" t="str">
        <f t="shared" si="5"/>
        <v/>
      </c>
      <c r="O13" s="6"/>
      <c r="P13" t="str">
        <f t="shared" si="6"/>
        <v/>
      </c>
      <c r="Q13" s="6"/>
      <c r="R13" t="str">
        <f t="shared" si="7"/>
        <v/>
      </c>
      <c r="S13" s="6"/>
      <c r="T13" t="str">
        <f t="shared" si="8"/>
        <v/>
      </c>
      <c r="U13" s="6"/>
      <c r="V13" t="str">
        <f t="shared" si="9"/>
        <v/>
      </c>
      <c r="W13" s="6"/>
      <c r="X13" t="str">
        <f t="shared" si="10"/>
        <v/>
      </c>
      <c r="Y13" t="str">
        <f t="shared" si="11"/>
        <v/>
      </c>
      <c r="Z13" t="str">
        <f t="shared" si="0"/>
        <v/>
      </c>
    </row>
    <row r="14" spans="1:26" x14ac:dyDescent="0.55000000000000004">
      <c r="A14" s="2">
        <v>4</v>
      </c>
      <c r="B14" s="2" t="str">
        <f>IF(基礎データ!B14="","",基礎データ!B14)</f>
        <v/>
      </c>
      <c r="C14" s="2" t="str">
        <f>IF(基礎データ!C14="","",基礎データ!C14)</f>
        <v/>
      </c>
      <c r="D14" s="19" t="str">
        <f>IF(基礎データ!D14="","",基礎データ!D14)</f>
        <v/>
      </c>
      <c r="E14" s="6"/>
      <c r="F14" t="str">
        <f t="shared" si="1"/>
        <v/>
      </c>
      <c r="G14" s="6"/>
      <c r="H14" t="str">
        <f t="shared" si="2"/>
        <v/>
      </c>
      <c r="I14" s="6"/>
      <c r="J14" t="str">
        <f t="shared" si="3"/>
        <v/>
      </c>
      <c r="K14" s="6"/>
      <c r="L14" t="str">
        <f t="shared" si="4"/>
        <v/>
      </c>
      <c r="M14" s="6"/>
      <c r="N14" t="str">
        <f t="shared" si="5"/>
        <v/>
      </c>
      <c r="O14" s="6"/>
      <c r="P14" t="str">
        <f t="shared" si="6"/>
        <v/>
      </c>
      <c r="Q14" s="6"/>
      <c r="R14" t="str">
        <f t="shared" si="7"/>
        <v/>
      </c>
      <c r="S14" s="6"/>
      <c r="T14" t="str">
        <f t="shared" si="8"/>
        <v/>
      </c>
      <c r="U14" s="6"/>
      <c r="V14" t="str">
        <f t="shared" si="9"/>
        <v/>
      </c>
      <c r="W14" s="6"/>
      <c r="X14" t="str">
        <f t="shared" si="10"/>
        <v/>
      </c>
      <c r="Y14" t="str">
        <f t="shared" si="11"/>
        <v/>
      </c>
      <c r="Z14" t="str">
        <f t="shared" si="0"/>
        <v/>
      </c>
    </row>
    <row r="15" spans="1:26" x14ac:dyDescent="0.55000000000000004">
      <c r="A15" s="2">
        <v>5</v>
      </c>
      <c r="B15" s="2" t="str">
        <f>IF(基礎データ!B15="","",基礎データ!B15)</f>
        <v/>
      </c>
      <c r="C15" s="2" t="str">
        <f>IF(基礎データ!C15="","",基礎データ!C15)</f>
        <v/>
      </c>
      <c r="D15" s="19" t="str">
        <f>IF(基礎データ!D15="","",基礎データ!D15)</f>
        <v/>
      </c>
      <c r="E15" s="6"/>
      <c r="F15" t="str">
        <f t="shared" si="1"/>
        <v/>
      </c>
      <c r="G15" s="6"/>
      <c r="H15" t="str">
        <f t="shared" si="2"/>
        <v/>
      </c>
      <c r="I15" s="6"/>
      <c r="J15" t="str">
        <f t="shared" si="3"/>
        <v/>
      </c>
      <c r="K15" s="6"/>
      <c r="L15" t="str">
        <f t="shared" si="4"/>
        <v/>
      </c>
      <c r="M15" s="6"/>
      <c r="N15" t="str">
        <f t="shared" si="5"/>
        <v/>
      </c>
      <c r="O15" s="6"/>
      <c r="P15" t="str">
        <f t="shared" si="6"/>
        <v/>
      </c>
      <c r="Q15" s="6"/>
      <c r="R15" t="str">
        <f t="shared" si="7"/>
        <v/>
      </c>
      <c r="S15" s="6"/>
      <c r="T15" t="str">
        <f t="shared" si="8"/>
        <v/>
      </c>
      <c r="U15" s="6"/>
      <c r="V15" t="str">
        <f t="shared" si="9"/>
        <v/>
      </c>
      <c r="W15" s="6"/>
      <c r="X15" t="str">
        <f t="shared" si="10"/>
        <v/>
      </c>
      <c r="Y15" t="str">
        <f t="shared" si="11"/>
        <v/>
      </c>
      <c r="Z15" t="str">
        <f t="shared" si="0"/>
        <v/>
      </c>
    </row>
    <row r="16" spans="1:26" x14ac:dyDescent="0.55000000000000004">
      <c r="A16" s="2">
        <v>6</v>
      </c>
      <c r="B16" s="2" t="str">
        <f>IF(基礎データ!B16="","",基礎データ!B16)</f>
        <v/>
      </c>
      <c r="C16" s="2" t="str">
        <f>IF(基礎データ!C16="","",基礎データ!C16)</f>
        <v/>
      </c>
      <c r="D16" s="19" t="str">
        <f>IF(基礎データ!D16="","",基礎データ!D16)</f>
        <v/>
      </c>
      <c r="E16" s="6"/>
      <c r="F16" t="str">
        <f t="shared" si="1"/>
        <v/>
      </c>
      <c r="G16" s="6"/>
      <c r="H16" t="str">
        <f t="shared" si="2"/>
        <v/>
      </c>
      <c r="I16" s="6"/>
      <c r="J16" t="str">
        <f t="shared" si="3"/>
        <v/>
      </c>
      <c r="K16" s="6"/>
      <c r="L16" t="str">
        <f t="shared" si="4"/>
        <v/>
      </c>
      <c r="M16" s="6"/>
      <c r="N16" t="str">
        <f t="shared" si="5"/>
        <v/>
      </c>
      <c r="O16" s="6"/>
      <c r="P16" t="str">
        <f t="shared" si="6"/>
        <v/>
      </c>
      <c r="Q16" s="6"/>
      <c r="R16" t="str">
        <f t="shared" si="7"/>
        <v/>
      </c>
      <c r="S16" s="6"/>
      <c r="T16" t="str">
        <f t="shared" si="8"/>
        <v/>
      </c>
      <c r="U16" s="6"/>
      <c r="V16" t="str">
        <f t="shared" si="9"/>
        <v/>
      </c>
      <c r="W16" s="6"/>
      <c r="X16" t="str">
        <f t="shared" si="10"/>
        <v/>
      </c>
      <c r="Y16" t="str">
        <f t="shared" si="11"/>
        <v/>
      </c>
      <c r="Z16" t="str">
        <f t="shared" si="0"/>
        <v/>
      </c>
    </row>
    <row r="17" spans="1:26" x14ac:dyDescent="0.55000000000000004">
      <c r="A17" s="2">
        <v>7</v>
      </c>
      <c r="B17" s="2" t="str">
        <f>IF(基礎データ!B17="","",基礎データ!B17)</f>
        <v/>
      </c>
      <c r="C17" s="2" t="str">
        <f>IF(基礎データ!C17="","",基礎データ!C17)</f>
        <v/>
      </c>
      <c r="D17" s="19" t="str">
        <f>IF(基礎データ!D17="","",基礎データ!D17)</f>
        <v/>
      </c>
      <c r="E17" s="6"/>
      <c r="F17" t="str">
        <f t="shared" si="1"/>
        <v/>
      </c>
      <c r="G17" s="6"/>
      <c r="H17" t="str">
        <f t="shared" si="2"/>
        <v/>
      </c>
      <c r="I17" s="6"/>
      <c r="J17" t="str">
        <f t="shared" si="3"/>
        <v/>
      </c>
      <c r="K17" s="6"/>
      <c r="L17" t="str">
        <f t="shared" si="4"/>
        <v/>
      </c>
      <c r="M17" s="6"/>
      <c r="N17" t="str">
        <f t="shared" si="5"/>
        <v/>
      </c>
      <c r="O17" s="6"/>
      <c r="P17" t="str">
        <f t="shared" si="6"/>
        <v/>
      </c>
      <c r="Q17" s="6"/>
      <c r="R17" t="str">
        <f t="shared" si="7"/>
        <v/>
      </c>
      <c r="S17" s="6"/>
      <c r="T17" t="str">
        <f t="shared" si="8"/>
        <v/>
      </c>
      <c r="U17" s="6"/>
      <c r="V17" t="str">
        <f t="shared" si="9"/>
        <v/>
      </c>
      <c r="W17" s="6"/>
      <c r="X17" t="str">
        <f t="shared" si="10"/>
        <v/>
      </c>
      <c r="Y17" t="str">
        <f t="shared" si="11"/>
        <v/>
      </c>
      <c r="Z17" t="str">
        <f t="shared" si="0"/>
        <v/>
      </c>
    </row>
    <row r="18" spans="1:26" x14ac:dyDescent="0.55000000000000004">
      <c r="A18" s="2">
        <v>8</v>
      </c>
      <c r="B18" s="2" t="str">
        <f>IF(基礎データ!B18="","",基礎データ!B18)</f>
        <v/>
      </c>
      <c r="C18" s="2" t="str">
        <f>IF(基礎データ!C18="","",基礎データ!C18)</f>
        <v/>
      </c>
      <c r="D18" s="19" t="str">
        <f>IF(基礎データ!D18="","",基礎データ!D18)</f>
        <v/>
      </c>
      <c r="E18" s="6"/>
      <c r="F18" t="str">
        <f t="shared" si="1"/>
        <v/>
      </c>
      <c r="G18" s="6"/>
      <c r="H18" t="str">
        <f t="shared" si="2"/>
        <v/>
      </c>
      <c r="I18" s="6"/>
      <c r="J18" t="str">
        <f t="shared" si="3"/>
        <v/>
      </c>
      <c r="K18" s="6"/>
      <c r="L18" t="str">
        <f t="shared" si="4"/>
        <v/>
      </c>
      <c r="M18" s="6"/>
      <c r="N18" t="str">
        <f t="shared" si="5"/>
        <v/>
      </c>
      <c r="O18" s="6"/>
      <c r="P18" t="str">
        <f t="shared" si="6"/>
        <v/>
      </c>
      <c r="Q18" s="6"/>
      <c r="R18" t="str">
        <f t="shared" si="7"/>
        <v/>
      </c>
      <c r="S18" s="6"/>
      <c r="T18" t="str">
        <f t="shared" si="8"/>
        <v/>
      </c>
      <c r="U18" s="6"/>
      <c r="V18" t="str">
        <f t="shared" si="9"/>
        <v/>
      </c>
      <c r="W18" s="6"/>
      <c r="X18" t="str">
        <f t="shared" si="10"/>
        <v/>
      </c>
      <c r="Y18" t="str">
        <f t="shared" si="11"/>
        <v/>
      </c>
      <c r="Z18" t="str">
        <f t="shared" si="0"/>
        <v/>
      </c>
    </row>
    <row r="19" spans="1:26" x14ac:dyDescent="0.55000000000000004">
      <c r="A19" s="2">
        <v>9</v>
      </c>
      <c r="B19" s="2" t="str">
        <f>IF(基礎データ!B19="","",基礎データ!B19)</f>
        <v/>
      </c>
      <c r="C19" s="2" t="str">
        <f>IF(基礎データ!C19="","",基礎データ!C19)</f>
        <v/>
      </c>
      <c r="D19" s="19" t="str">
        <f>IF(基礎データ!D19="","",基礎データ!D19)</f>
        <v/>
      </c>
      <c r="E19" s="6"/>
      <c r="F19" t="str">
        <f t="shared" si="1"/>
        <v/>
      </c>
      <c r="G19" s="6"/>
      <c r="H19" t="str">
        <f t="shared" si="2"/>
        <v/>
      </c>
      <c r="I19" s="6"/>
      <c r="J19" t="str">
        <f t="shared" si="3"/>
        <v/>
      </c>
      <c r="K19" s="6"/>
      <c r="L19" t="str">
        <f t="shared" si="4"/>
        <v/>
      </c>
      <c r="M19" s="6"/>
      <c r="N19" t="str">
        <f t="shared" si="5"/>
        <v/>
      </c>
      <c r="O19" s="6"/>
      <c r="P19" t="str">
        <f t="shared" si="6"/>
        <v/>
      </c>
      <c r="Q19" s="6"/>
      <c r="R19" t="str">
        <f t="shared" si="7"/>
        <v/>
      </c>
      <c r="S19" s="6"/>
      <c r="T19" t="str">
        <f t="shared" si="8"/>
        <v/>
      </c>
      <c r="U19" s="6"/>
      <c r="V19" t="str">
        <f t="shared" si="9"/>
        <v/>
      </c>
      <c r="W19" s="6"/>
      <c r="X19" t="str">
        <f t="shared" si="10"/>
        <v/>
      </c>
      <c r="Y19" t="str">
        <f t="shared" si="11"/>
        <v/>
      </c>
      <c r="Z19" t="str">
        <f t="shared" si="0"/>
        <v/>
      </c>
    </row>
    <row r="20" spans="1:26" x14ac:dyDescent="0.55000000000000004">
      <c r="A20" s="2">
        <v>10</v>
      </c>
      <c r="B20" s="2" t="str">
        <f>IF(基礎データ!B20="","",基礎データ!B20)</f>
        <v/>
      </c>
      <c r="C20" s="2" t="str">
        <f>IF(基礎データ!C20="","",基礎データ!C20)</f>
        <v/>
      </c>
      <c r="D20" s="19" t="str">
        <f>IF(基礎データ!D20="","",基礎データ!D20)</f>
        <v/>
      </c>
      <c r="E20" s="6"/>
      <c r="F20" t="str">
        <f t="shared" si="1"/>
        <v/>
      </c>
      <c r="G20" s="6"/>
      <c r="H20" t="str">
        <f t="shared" si="2"/>
        <v/>
      </c>
      <c r="I20" s="6"/>
      <c r="J20" t="str">
        <f t="shared" si="3"/>
        <v/>
      </c>
      <c r="K20" s="6"/>
      <c r="L20" t="str">
        <f t="shared" si="4"/>
        <v/>
      </c>
      <c r="M20" s="6"/>
      <c r="N20" t="str">
        <f t="shared" si="5"/>
        <v/>
      </c>
      <c r="O20" s="6"/>
      <c r="P20" t="str">
        <f t="shared" si="6"/>
        <v/>
      </c>
      <c r="Q20" s="6"/>
      <c r="R20" t="str">
        <f t="shared" si="7"/>
        <v/>
      </c>
      <c r="S20" s="6"/>
      <c r="T20" t="str">
        <f t="shared" si="8"/>
        <v/>
      </c>
      <c r="U20" s="6"/>
      <c r="V20" t="str">
        <f t="shared" si="9"/>
        <v/>
      </c>
      <c r="W20" s="6"/>
      <c r="X20" t="str">
        <f t="shared" si="10"/>
        <v/>
      </c>
      <c r="Y20" t="str">
        <f t="shared" si="11"/>
        <v/>
      </c>
      <c r="Z20" t="str">
        <f t="shared" si="0"/>
        <v/>
      </c>
    </row>
    <row r="21" spans="1:26" x14ac:dyDescent="0.55000000000000004">
      <c r="A21" s="2">
        <v>11</v>
      </c>
      <c r="B21" s="2" t="str">
        <f>IF(基礎データ!B21="","",基礎データ!B21)</f>
        <v/>
      </c>
      <c r="C21" s="2" t="str">
        <f>IF(基礎データ!C21="","",基礎データ!C21)</f>
        <v/>
      </c>
      <c r="D21" s="19" t="str">
        <f>IF(基礎データ!D21="","",基礎データ!D21)</f>
        <v/>
      </c>
      <c r="E21" s="6"/>
      <c r="F21" t="str">
        <f t="shared" si="1"/>
        <v/>
      </c>
      <c r="G21" s="6"/>
      <c r="H21" t="str">
        <f t="shared" si="2"/>
        <v/>
      </c>
      <c r="I21" s="6"/>
      <c r="J21" t="str">
        <f t="shared" si="3"/>
        <v/>
      </c>
      <c r="K21" s="6"/>
      <c r="L21" t="str">
        <f t="shared" si="4"/>
        <v/>
      </c>
      <c r="M21" s="6"/>
      <c r="N21" t="str">
        <f t="shared" si="5"/>
        <v/>
      </c>
      <c r="O21" s="6"/>
      <c r="P21" t="str">
        <f t="shared" si="6"/>
        <v/>
      </c>
      <c r="Q21" s="6"/>
      <c r="R21" t="str">
        <f t="shared" si="7"/>
        <v/>
      </c>
      <c r="S21" s="6"/>
      <c r="T21" t="str">
        <f t="shared" si="8"/>
        <v/>
      </c>
      <c r="U21" s="6"/>
      <c r="V21" t="str">
        <f t="shared" si="9"/>
        <v/>
      </c>
      <c r="W21" s="6"/>
      <c r="X21" t="str">
        <f t="shared" si="10"/>
        <v/>
      </c>
      <c r="Y21" t="str">
        <f t="shared" si="11"/>
        <v/>
      </c>
      <c r="Z21" t="str">
        <f t="shared" si="0"/>
        <v/>
      </c>
    </row>
    <row r="22" spans="1:26" x14ac:dyDescent="0.55000000000000004">
      <c r="A22" s="2">
        <v>12</v>
      </c>
      <c r="B22" s="2" t="str">
        <f>IF(基礎データ!B22="","",基礎データ!B22)</f>
        <v/>
      </c>
      <c r="C22" s="2" t="str">
        <f>IF(基礎データ!C22="","",基礎データ!C22)</f>
        <v/>
      </c>
      <c r="D22" s="19" t="str">
        <f>IF(基礎データ!D22="","",基礎データ!D22)</f>
        <v/>
      </c>
      <c r="E22" s="6"/>
      <c r="F22" t="str">
        <f t="shared" si="1"/>
        <v/>
      </c>
      <c r="G22" s="6"/>
      <c r="H22" t="str">
        <f t="shared" si="2"/>
        <v/>
      </c>
      <c r="I22" s="6"/>
      <c r="J22" t="str">
        <f t="shared" si="3"/>
        <v/>
      </c>
      <c r="K22" s="6"/>
      <c r="L22" t="str">
        <f t="shared" si="4"/>
        <v/>
      </c>
      <c r="M22" s="6"/>
      <c r="N22" t="str">
        <f t="shared" si="5"/>
        <v/>
      </c>
      <c r="O22" s="6"/>
      <c r="P22" t="str">
        <f t="shared" si="6"/>
        <v/>
      </c>
      <c r="Q22" s="6"/>
      <c r="R22" t="str">
        <f t="shared" si="7"/>
        <v/>
      </c>
      <c r="S22" s="6"/>
      <c r="T22" t="str">
        <f t="shared" si="8"/>
        <v/>
      </c>
      <c r="U22" s="6"/>
      <c r="V22" t="str">
        <f t="shared" si="9"/>
        <v/>
      </c>
      <c r="W22" s="6"/>
      <c r="X22" t="str">
        <f t="shared" si="10"/>
        <v/>
      </c>
      <c r="Y22" t="str">
        <f t="shared" si="11"/>
        <v/>
      </c>
      <c r="Z22" t="str">
        <f t="shared" si="0"/>
        <v/>
      </c>
    </row>
    <row r="23" spans="1:26" x14ac:dyDescent="0.55000000000000004">
      <c r="A23" s="2">
        <v>13</v>
      </c>
      <c r="B23" s="2" t="str">
        <f>IF(基礎データ!B23="","",基礎データ!B23)</f>
        <v/>
      </c>
      <c r="C23" s="2" t="str">
        <f>IF(基礎データ!C23="","",基礎データ!C23)</f>
        <v/>
      </c>
      <c r="D23" s="19" t="str">
        <f>IF(基礎データ!D23="","",基礎データ!D23)</f>
        <v/>
      </c>
      <c r="E23" s="6"/>
      <c r="F23" t="str">
        <f t="shared" si="1"/>
        <v/>
      </c>
      <c r="G23" s="6"/>
      <c r="H23" t="str">
        <f t="shared" si="2"/>
        <v/>
      </c>
      <c r="I23" s="6"/>
      <c r="J23" t="str">
        <f t="shared" si="3"/>
        <v/>
      </c>
      <c r="K23" s="6"/>
      <c r="L23" t="str">
        <f t="shared" si="4"/>
        <v/>
      </c>
      <c r="M23" s="6"/>
      <c r="N23" t="str">
        <f t="shared" si="5"/>
        <v/>
      </c>
      <c r="O23" s="6"/>
      <c r="P23" t="str">
        <f t="shared" si="6"/>
        <v/>
      </c>
      <c r="Q23" s="6"/>
      <c r="R23" t="str">
        <f t="shared" si="7"/>
        <v/>
      </c>
      <c r="S23" s="6"/>
      <c r="T23" t="str">
        <f t="shared" si="8"/>
        <v/>
      </c>
      <c r="U23" s="6"/>
      <c r="V23" t="str">
        <f t="shared" si="9"/>
        <v/>
      </c>
      <c r="W23" s="6"/>
      <c r="X23" t="str">
        <f t="shared" si="10"/>
        <v/>
      </c>
      <c r="Y23" t="str">
        <f t="shared" si="11"/>
        <v/>
      </c>
      <c r="Z23" t="str">
        <f t="shared" si="0"/>
        <v/>
      </c>
    </row>
    <row r="24" spans="1:26" x14ac:dyDescent="0.55000000000000004">
      <c r="A24" s="2">
        <v>14</v>
      </c>
      <c r="B24" s="2" t="str">
        <f>IF(基礎データ!B24="","",基礎データ!B24)</f>
        <v/>
      </c>
      <c r="C24" s="2" t="str">
        <f>IF(基礎データ!C24="","",基礎データ!C24)</f>
        <v/>
      </c>
      <c r="D24" s="19" t="str">
        <f>IF(基礎データ!D24="","",基礎データ!D24)</f>
        <v/>
      </c>
      <c r="E24" s="6"/>
      <c r="F24" t="str">
        <f t="shared" si="1"/>
        <v/>
      </c>
      <c r="G24" s="6"/>
      <c r="H24" t="str">
        <f t="shared" si="2"/>
        <v/>
      </c>
      <c r="I24" s="6"/>
      <c r="J24" t="str">
        <f t="shared" si="3"/>
        <v/>
      </c>
      <c r="K24" s="6"/>
      <c r="L24" t="str">
        <f t="shared" si="4"/>
        <v/>
      </c>
      <c r="M24" s="6"/>
      <c r="N24" t="str">
        <f t="shared" si="5"/>
        <v/>
      </c>
      <c r="O24" s="6"/>
      <c r="P24" t="str">
        <f t="shared" si="6"/>
        <v/>
      </c>
      <c r="Q24" s="6"/>
      <c r="R24" t="str">
        <f t="shared" si="7"/>
        <v/>
      </c>
      <c r="S24" s="6"/>
      <c r="T24" t="str">
        <f t="shared" si="8"/>
        <v/>
      </c>
      <c r="U24" s="6"/>
      <c r="V24" t="str">
        <f t="shared" si="9"/>
        <v/>
      </c>
      <c r="W24" s="6"/>
      <c r="X24" t="str">
        <f t="shared" si="10"/>
        <v/>
      </c>
      <c r="Y24" t="str">
        <f t="shared" si="11"/>
        <v/>
      </c>
      <c r="Z24" t="str">
        <f t="shared" si="0"/>
        <v/>
      </c>
    </row>
    <row r="25" spans="1:26" x14ac:dyDescent="0.55000000000000004">
      <c r="A25" s="2">
        <v>15</v>
      </c>
      <c r="B25" s="2" t="str">
        <f>IF(基礎データ!B25="","",基礎データ!B25)</f>
        <v/>
      </c>
      <c r="C25" s="2" t="str">
        <f>IF(基礎データ!C25="","",基礎データ!C25)</f>
        <v/>
      </c>
      <c r="D25" s="19" t="str">
        <f>IF(基礎データ!D25="","",基礎データ!D25)</f>
        <v/>
      </c>
      <c r="E25" s="6"/>
      <c r="F25" t="str">
        <f t="shared" si="1"/>
        <v/>
      </c>
      <c r="G25" s="6"/>
      <c r="H25" t="str">
        <f t="shared" si="2"/>
        <v/>
      </c>
      <c r="I25" s="6"/>
      <c r="J25" t="str">
        <f t="shared" si="3"/>
        <v/>
      </c>
      <c r="K25" s="6"/>
      <c r="L25" t="str">
        <f t="shared" si="4"/>
        <v/>
      </c>
      <c r="M25" s="6"/>
      <c r="N25" t="str">
        <f t="shared" si="5"/>
        <v/>
      </c>
      <c r="O25" s="6"/>
      <c r="P25" t="str">
        <f t="shared" si="6"/>
        <v/>
      </c>
      <c r="Q25" s="6"/>
      <c r="R25" t="str">
        <f t="shared" si="7"/>
        <v/>
      </c>
      <c r="S25" s="6"/>
      <c r="T25" t="str">
        <f t="shared" si="8"/>
        <v/>
      </c>
      <c r="U25" s="6"/>
      <c r="V25" t="str">
        <f t="shared" si="9"/>
        <v/>
      </c>
      <c r="W25" s="6"/>
      <c r="X25" t="str">
        <f t="shared" si="10"/>
        <v/>
      </c>
      <c r="Y25" t="str">
        <f t="shared" si="11"/>
        <v/>
      </c>
      <c r="Z25" t="str">
        <f t="shared" si="0"/>
        <v/>
      </c>
    </row>
    <row r="26" spans="1:26" x14ac:dyDescent="0.55000000000000004">
      <c r="A26" s="2">
        <v>16</v>
      </c>
      <c r="B26" s="2" t="str">
        <f>IF(基礎データ!B26="","",基礎データ!B26)</f>
        <v/>
      </c>
      <c r="C26" s="2" t="str">
        <f>IF(基礎データ!C26="","",基礎データ!C26)</f>
        <v/>
      </c>
      <c r="D26" s="19" t="str">
        <f>IF(基礎データ!D26="","",基礎データ!D26)</f>
        <v/>
      </c>
      <c r="E26" s="6"/>
      <c r="F26" t="str">
        <f t="shared" si="1"/>
        <v/>
      </c>
      <c r="G26" s="6"/>
      <c r="H26" t="str">
        <f t="shared" si="2"/>
        <v/>
      </c>
      <c r="I26" s="6"/>
      <c r="J26" t="str">
        <f t="shared" si="3"/>
        <v/>
      </c>
      <c r="K26" s="6"/>
      <c r="L26" t="str">
        <f t="shared" si="4"/>
        <v/>
      </c>
      <c r="M26" s="6"/>
      <c r="N26" t="str">
        <f t="shared" si="5"/>
        <v/>
      </c>
      <c r="O26" s="6"/>
      <c r="P26" t="str">
        <f t="shared" si="6"/>
        <v/>
      </c>
      <c r="Q26" s="6"/>
      <c r="R26" t="str">
        <f t="shared" si="7"/>
        <v/>
      </c>
      <c r="S26" s="6"/>
      <c r="T26" t="str">
        <f t="shared" si="8"/>
        <v/>
      </c>
      <c r="U26" s="6"/>
      <c r="V26" t="str">
        <f t="shared" si="9"/>
        <v/>
      </c>
      <c r="W26" s="6"/>
      <c r="X26" t="str">
        <f t="shared" si="10"/>
        <v/>
      </c>
      <c r="Y26" t="str">
        <f t="shared" si="11"/>
        <v/>
      </c>
      <c r="Z26" t="str">
        <f t="shared" si="0"/>
        <v/>
      </c>
    </row>
    <row r="27" spans="1:26" x14ac:dyDescent="0.55000000000000004">
      <c r="A27" s="2">
        <v>17</v>
      </c>
      <c r="B27" s="2" t="str">
        <f>IF(基礎データ!B27="","",基礎データ!B27)</f>
        <v/>
      </c>
      <c r="C27" s="2" t="str">
        <f>IF(基礎データ!C27="","",基礎データ!C27)</f>
        <v/>
      </c>
      <c r="D27" s="19" t="str">
        <f>IF(基礎データ!D27="","",基礎データ!D27)</f>
        <v/>
      </c>
      <c r="E27" s="6"/>
      <c r="F27" t="str">
        <f t="shared" si="1"/>
        <v/>
      </c>
      <c r="G27" s="6"/>
      <c r="H27" t="str">
        <f t="shared" si="2"/>
        <v/>
      </c>
      <c r="I27" s="6"/>
      <c r="J27" t="str">
        <f t="shared" si="3"/>
        <v/>
      </c>
      <c r="K27" s="6"/>
      <c r="L27" t="str">
        <f t="shared" si="4"/>
        <v/>
      </c>
      <c r="M27" s="6"/>
      <c r="N27" t="str">
        <f t="shared" si="5"/>
        <v/>
      </c>
      <c r="O27" s="6"/>
      <c r="P27" t="str">
        <f t="shared" si="6"/>
        <v/>
      </c>
      <c r="Q27" s="6"/>
      <c r="R27" t="str">
        <f t="shared" si="7"/>
        <v/>
      </c>
      <c r="S27" s="6"/>
      <c r="T27" t="str">
        <f t="shared" si="8"/>
        <v/>
      </c>
      <c r="U27" s="6"/>
      <c r="V27" t="str">
        <f t="shared" si="9"/>
        <v/>
      </c>
      <c r="W27" s="6"/>
      <c r="X27" t="str">
        <f t="shared" si="10"/>
        <v/>
      </c>
      <c r="Y27" t="str">
        <f t="shared" si="11"/>
        <v/>
      </c>
      <c r="Z27" t="str">
        <f t="shared" si="0"/>
        <v/>
      </c>
    </row>
    <row r="28" spans="1:26" x14ac:dyDescent="0.55000000000000004">
      <c r="A28" s="2">
        <v>18</v>
      </c>
      <c r="B28" s="2" t="str">
        <f>IF(基礎データ!B28="","",基礎データ!B28)</f>
        <v/>
      </c>
      <c r="C28" s="2" t="str">
        <f>IF(基礎データ!C28="","",基礎データ!C28)</f>
        <v/>
      </c>
      <c r="D28" s="19" t="str">
        <f>IF(基礎データ!D28="","",基礎データ!D28)</f>
        <v/>
      </c>
      <c r="E28" s="6"/>
      <c r="F28" t="str">
        <f t="shared" si="1"/>
        <v/>
      </c>
      <c r="G28" s="6"/>
      <c r="H28" t="str">
        <f t="shared" si="2"/>
        <v/>
      </c>
      <c r="I28" s="6"/>
      <c r="J28" t="str">
        <f t="shared" si="3"/>
        <v/>
      </c>
      <c r="K28" s="6"/>
      <c r="L28" t="str">
        <f t="shared" si="4"/>
        <v/>
      </c>
      <c r="M28" s="6"/>
      <c r="N28" t="str">
        <f t="shared" si="5"/>
        <v/>
      </c>
      <c r="O28" s="6"/>
      <c r="P28" t="str">
        <f t="shared" si="6"/>
        <v/>
      </c>
      <c r="Q28" s="6"/>
      <c r="R28" t="str">
        <f t="shared" si="7"/>
        <v/>
      </c>
      <c r="S28" s="6"/>
      <c r="T28" t="str">
        <f t="shared" si="8"/>
        <v/>
      </c>
      <c r="U28" s="6"/>
      <c r="V28" t="str">
        <f t="shared" si="9"/>
        <v/>
      </c>
      <c r="W28" s="6"/>
      <c r="X28" t="str">
        <f t="shared" si="10"/>
        <v/>
      </c>
      <c r="Y28" t="str">
        <f t="shared" si="11"/>
        <v/>
      </c>
      <c r="Z28" t="str">
        <f t="shared" si="0"/>
        <v/>
      </c>
    </row>
    <row r="29" spans="1:26" x14ac:dyDescent="0.55000000000000004">
      <c r="A29" s="2">
        <v>19</v>
      </c>
      <c r="B29" s="2" t="str">
        <f>IF(基礎データ!B29="","",基礎データ!B29)</f>
        <v/>
      </c>
      <c r="C29" s="2" t="str">
        <f>IF(基礎データ!C29="","",基礎データ!C29)</f>
        <v/>
      </c>
      <c r="D29" s="19" t="str">
        <f>IF(基礎データ!D29="","",基礎データ!D29)</f>
        <v/>
      </c>
      <c r="E29" s="6"/>
      <c r="F29" t="str">
        <f t="shared" si="1"/>
        <v/>
      </c>
      <c r="G29" s="6"/>
      <c r="H29" t="str">
        <f t="shared" si="2"/>
        <v/>
      </c>
      <c r="I29" s="6"/>
      <c r="J29" t="str">
        <f t="shared" si="3"/>
        <v/>
      </c>
      <c r="K29" s="6"/>
      <c r="L29" t="str">
        <f t="shared" si="4"/>
        <v/>
      </c>
      <c r="M29" s="6"/>
      <c r="N29" t="str">
        <f t="shared" si="5"/>
        <v/>
      </c>
      <c r="O29" s="6"/>
      <c r="P29" t="str">
        <f t="shared" si="6"/>
        <v/>
      </c>
      <c r="Q29" s="6"/>
      <c r="R29" t="str">
        <f t="shared" si="7"/>
        <v/>
      </c>
      <c r="S29" s="6"/>
      <c r="T29" t="str">
        <f t="shared" si="8"/>
        <v/>
      </c>
      <c r="U29" s="6"/>
      <c r="V29" t="str">
        <f t="shared" si="9"/>
        <v/>
      </c>
      <c r="W29" s="6"/>
      <c r="X29" t="str">
        <f t="shared" si="10"/>
        <v/>
      </c>
      <c r="Y29" t="str">
        <f t="shared" si="11"/>
        <v/>
      </c>
      <c r="Z29" t="str">
        <f t="shared" si="0"/>
        <v/>
      </c>
    </row>
    <row r="30" spans="1:26" x14ac:dyDescent="0.55000000000000004">
      <c r="A30" s="2">
        <v>20</v>
      </c>
      <c r="B30" s="2" t="str">
        <f>IF(基礎データ!B30="","",基礎データ!B30)</f>
        <v/>
      </c>
      <c r="C30" s="2" t="str">
        <f>IF(基礎データ!C30="","",基礎データ!C30)</f>
        <v/>
      </c>
      <c r="D30" s="19" t="str">
        <f>IF(基礎データ!D30="","",基礎データ!D30)</f>
        <v/>
      </c>
      <c r="E30" s="6"/>
      <c r="F30" t="str">
        <f t="shared" si="1"/>
        <v/>
      </c>
      <c r="G30" s="6"/>
      <c r="H30" t="str">
        <f t="shared" si="2"/>
        <v/>
      </c>
      <c r="I30" s="6"/>
      <c r="J30" t="str">
        <f t="shared" si="3"/>
        <v/>
      </c>
      <c r="K30" s="6"/>
      <c r="L30" t="str">
        <f t="shared" si="4"/>
        <v/>
      </c>
      <c r="M30" s="6"/>
      <c r="N30" t="str">
        <f t="shared" si="5"/>
        <v/>
      </c>
      <c r="O30" s="6"/>
      <c r="P30" t="str">
        <f t="shared" si="6"/>
        <v/>
      </c>
      <c r="Q30" s="6"/>
      <c r="R30" t="str">
        <f t="shared" si="7"/>
        <v/>
      </c>
      <c r="S30" s="6"/>
      <c r="T30" t="str">
        <f t="shared" si="8"/>
        <v/>
      </c>
      <c r="U30" s="6"/>
      <c r="V30" t="str">
        <f t="shared" si="9"/>
        <v/>
      </c>
      <c r="W30" s="6"/>
      <c r="X30" t="str">
        <f t="shared" si="10"/>
        <v/>
      </c>
      <c r="Y30" t="str">
        <f t="shared" si="11"/>
        <v/>
      </c>
      <c r="Z30" t="str">
        <f t="shared" si="0"/>
        <v/>
      </c>
    </row>
    <row r="31" spans="1:26" x14ac:dyDescent="0.55000000000000004">
      <c r="A31" s="2">
        <v>21</v>
      </c>
      <c r="B31" s="2" t="str">
        <f>IF(基礎データ!B31="","",基礎データ!B31)</f>
        <v/>
      </c>
      <c r="C31" s="2" t="str">
        <f>IF(基礎データ!C31="","",基礎データ!C31)</f>
        <v/>
      </c>
      <c r="D31" s="19" t="str">
        <f>IF(基礎データ!D31="","",基礎データ!D31)</f>
        <v/>
      </c>
      <c r="E31" s="6"/>
      <c r="F31" t="str">
        <f t="shared" si="1"/>
        <v/>
      </c>
      <c r="G31" s="6"/>
      <c r="H31" t="str">
        <f t="shared" si="2"/>
        <v/>
      </c>
      <c r="I31" s="6"/>
      <c r="J31" t="str">
        <f t="shared" si="3"/>
        <v/>
      </c>
      <c r="K31" s="6"/>
      <c r="L31" t="str">
        <f t="shared" si="4"/>
        <v/>
      </c>
      <c r="M31" s="6"/>
      <c r="N31" t="str">
        <f t="shared" si="5"/>
        <v/>
      </c>
      <c r="O31" s="6"/>
      <c r="P31" t="str">
        <f t="shared" si="6"/>
        <v/>
      </c>
      <c r="Q31" s="6"/>
      <c r="R31" t="str">
        <f t="shared" si="7"/>
        <v/>
      </c>
      <c r="S31" s="6"/>
      <c r="T31" t="str">
        <f t="shared" si="8"/>
        <v/>
      </c>
      <c r="U31" s="6"/>
      <c r="V31" t="str">
        <f t="shared" si="9"/>
        <v/>
      </c>
      <c r="W31" s="6"/>
      <c r="X31" t="str">
        <f t="shared" si="10"/>
        <v/>
      </c>
      <c r="Y31" t="str">
        <f t="shared" si="11"/>
        <v/>
      </c>
      <c r="Z31" t="str">
        <f t="shared" si="0"/>
        <v/>
      </c>
    </row>
    <row r="32" spans="1:26" x14ac:dyDescent="0.55000000000000004">
      <c r="A32" s="2">
        <v>22</v>
      </c>
      <c r="B32" s="2" t="str">
        <f>IF(基礎データ!B32="","",基礎データ!B32)</f>
        <v/>
      </c>
      <c r="C32" s="2" t="str">
        <f>IF(基礎データ!C32="","",基礎データ!C32)</f>
        <v/>
      </c>
      <c r="D32" s="19" t="str">
        <f>IF(基礎データ!D32="","",基礎データ!D32)</f>
        <v/>
      </c>
      <c r="E32" s="6"/>
      <c r="F32" t="str">
        <f t="shared" si="1"/>
        <v/>
      </c>
      <c r="G32" s="6"/>
      <c r="H32" t="str">
        <f t="shared" si="2"/>
        <v/>
      </c>
      <c r="I32" s="6"/>
      <c r="J32" t="str">
        <f t="shared" si="3"/>
        <v/>
      </c>
      <c r="K32" s="6"/>
      <c r="L32" t="str">
        <f t="shared" si="4"/>
        <v/>
      </c>
      <c r="M32" s="6"/>
      <c r="N32" t="str">
        <f t="shared" si="5"/>
        <v/>
      </c>
      <c r="O32" s="6"/>
      <c r="P32" t="str">
        <f t="shared" si="6"/>
        <v/>
      </c>
      <c r="Q32" s="6"/>
      <c r="R32" t="str">
        <f t="shared" si="7"/>
        <v/>
      </c>
      <c r="S32" s="6"/>
      <c r="T32" t="str">
        <f t="shared" si="8"/>
        <v/>
      </c>
      <c r="U32" s="6"/>
      <c r="V32" t="str">
        <f t="shared" si="9"/>
        <v/>
      </c>
      <c r="W32" s="6"/>
      <c r="X32" t="str">
        <f t="shared" si="10"/>
        <v/>
      </c>
      <c r="Y32" t="str">
        <f t="shared" si="11"/>
        <v/>
      </c>
      <c r="Z32" t="str">
        <f t="shared" si="0"/>
        <v/>
      </c>
    </row>
    <row r="33" spans="1:26" x14ac:dyDescent="0.55000000000000004">
      <c r="A33" s="2">
        <v>23</v>
      </c>
      <c r="B33" s="2" t="str">
        <f>IF(基礎データ!B33="","",基礎データ!B33)</f>
        <v/>
      </c>
      <c r="C33" s="2" t="str">
        <f>IF(基礎データ!C33="","",基礎データ!C33)</f>
        <v/>
      </c>
      <c r="D33" s="19" t="str">
        <f>IF(基礎データ!D33="","",基礎データ!D33)</f>
        <v/>
      </c>
      <c r="E33" s="6"/>
      <c r="F33" t="str">
        <f t="shared" si="1"/>
        <v/>
      </c>
      <c r="G33" s="6"/>
      <c r="H33" t="str">
        <f t="shared" si="2"/>
        <v/>
      </c>
      <c r="I33" s="6"/>
      <c r="J33" t="str">
        <f t="shared" si="3"/>
        <v/>
      </c>
      <c r="K33" s="6"/>
      <c r="L33" t="str">
        <f t="shared" si="4"/>
        <v/>
      </c>
      <c r="M33" s="6"/>
      <c r="N33" t="str">
        <f t="shared" si="5"/>
        <v/>
      </c>
      <c r="O33" s="6"/>
      <c r="P33" t="str">
        <f t="shared" si="6"/>
        <v/>
      </c>
      <c r="Q33" s="6"/>
      <c r="R33" t="str">
        <f t="shared" si="7"/>
        <v/>
      </c>
      <c r="S33" s="6"/>
      <c r="T33" t="str">
        <f t="shared" si="8"/>
        <v/>
      </c>
      <c r="U33" s="6"/>
      <c r="V33" t="str">
        <f t="shared" si="9"/>
        <v/>
      </c>
      <c r="W33" s="6"/>
      <c r="X33" t="str">
        <f t="shared" si="10"/>
        <v/>
      </c>
      <c r="Y33" t="str">
        <f t="shared" si="11"/>
        <v/>
      </c>
      <c r="Z33" t="str">
        <f t="shared" si="0"/>
        <v/>
      </c>
    </row>
    <row r="34" spans="1:26" x14ac:dyDescent="0.55000000000000004">
      <c r="A34" s="2">
        <v>24</v>
      </c>
      <c r="B34" s="2" t="str">
        <f>IF(基礎データ!B34="","",基礎データ!B34)</f>
        <v/>
      </c>
      <c r="C34" s="2" t="str">
        <f>IF(基礎データ!C34="","",基礎データ!C34)</f>
        <v/>
      </c>
      <c r="D34" s="19" t="str">
        <f>IF(基礎データ!D34="","",基礎データ!D34)</f>
        <v/>
      </c>
      <c r="E34" s="6"/>
      <c r="F34" t="str">
        <f t="shared" si="1"/>
        <v/>
      </c>
      <c r="G34" s="6"/>
      <c r="H34" t="str">
        <f t="shared" si="2"/>
        <v/>
      </c>
      <c r="I34" s="6"/>
      <c r="J34" t="str">
        <f t="shared" si="3"/>
        <v/>
      </c>
      <c r="K34" s="6"/>
      <c r="L34" t="str">
        <f t="shared" si="4"/>
        <v/>
      </c>
      <c r="M34" s="6"/>
      <c r="N34" t="str">
        <f t="shared" si="5"/>
        <v/>
      </c>
      <c r="O34" s="6"/>
      <c r="P34" t="str">
        <f t="shared" si="6"/>
        <v/>
      </c>
      <c r="Q34" s="6"/>
      <c r="R34" t="str">
        <f t="shared" si="7"/>
        <v/>
      </c>
      <c r="S34" s="6"/>
      <c r="T34" t="str">
        <f t="shared" si="8"/>
        <v/>
      </c>
      <c r="U34" s="6"/>
      <c r="V34" t="str">
        <f t="shared" si="9"/>
        <v/>
      </c>
      <c r="W34" s="6"/>
      <c r="X34" t="str">
        <f t="shared" si="10"/>
        <v/>
      </c>
      <c r="Y34" t="str">
        <f t="shared" si="11"/>
        <v/>
      </c>
      <c r="Z34" t="str">
        <f t="shared" si="0"/>
        <v/>
      </c>
    </row>
    <row r="35" spans="1:26" x14ac:dyDescent="0.55000000000000004">
      <c r="A35" s="2">
        <v>25</v>
      </c>
      <c r="B35" s="2" t="str">
        <f>IF(基礎データ!B35="","",基礎データ!B35)</f>
        <v/>
      </c>
      <c r="C35" s="2" t="str">
        <f>IF(基礎データ!C35="","",基礎データ!C35)</f>
        <v/>
      </c>
      <c r="D35" s="19" t="str">
        <f>IF(基礎データ!D35="","",基礎データ!D35)</f>
        <v/>
      </c>
      <c r="E35" s="6"/>
      <c r="F35" t="str">
        <f t="shared" si="1"/>
        <v/>
      </c>
      <c r="G35" s="6"/>
      <c r="H35" t="str">
        <f t="shared" si="2"/>
        <v/>
      </c>
      <c r="I35" s="6"/>
      <c r="J35" t="str">
        <f t="shared" si="3"/>
        <v/>
      </c>
      <c r="K35" s="6"/>
      <c r="L35" t="str">
        <f t="shared" si="4"/>
        <v/>
      </c>
      <c r="M35" s="6"/>
      <c r="N35" t="str">
        <f t="shared" si="5"/>
        <v/>
      </c>
      <c r="O35" s="6"/>
      <c r="P35" t="str">
        <f t="shared" si="6"/>
        <v/>
      </c>
      <c r="Q35" s="6"/>
      <c r="R35" t="str">
        <f t="shared" si="7"/>
        <v/>
      </c>
      <c r="S35" s="6"/>
      <c r="T35" t="str">
        <f t="shared" si="8"/>
        <v/>
      </c>
      <c r="U35" s="6"/>
      <c r="V35" t="str">
        <f t="shared" si="9"/>
        <v/>
      </c>
      <c r="W35" s="6"/>
      <c r="X35" t="str">
        <f t="shared" si="10"/>
        <v/>
      </c>
      <c r="Y35" t="str">
        <f t="shared" si="11"/>
        <v/>
      </c>
      <c r="Z35" t="str">
        <f t="shared" si="0"/>
        <v/>
      </c>
    </row>
    <row r="36" spans="1:26" x14ac:dyDescent="0.55000000000000004">
      <c r="A36" s="2">
        <v>26</v>
      </c>
      <c r="B36" s="2" t="str">
        <f>IF(基礎データ!B36="","",基礎データ!B36)</f>
        <v/>
      </c>
      <c r="C36" s="2" t="str">
        <f>IF(基礎データ!C36="","",基礎データ!C36)</f>
        <v/>
      </c>
      <c r="D36" s="19" t="str">
        <f>IF(基礎データ!D36="","",基礎データ!D36)</f>
        <v/>
      </c>
      <c r="E36" s="6"/>
      <c r="F36" t="str">
        <f t="shared" si="1"/>
        <v/>
      </c>
      <c r="G36" s="6"/>
      <c r="H36" t="str">
        <f t="shared" si="2"/>
        <v/>
      </c>
      <c r="I36" s="6"/>
      <c r="J36" t="str">
        <f t="shared" si="3"/>
        <v/>
      </c>
      <c r="K36" s="6"/>
      <c r="L36" t="str">
        <f t="shared" si="4"/>
        <v/>
      </c>
      <c r="M36" s="6"/>
      <c r="N36" t="str">
        <f t="shared" si="5"/>
        <v/>
      </c>
      <c r="O36" s="6"/>
      <c r="P36" t="str">
        <f t="shared" si="6"/>
        <v/>
      </c>
      <c r="Q36" s="6"/>
      <c r="R36" t="str">
        <f t="shared" si="7"/>
        <v/>
      </c>
      <c r="S36" s="6"/>
      <c r="T36" t="str">
        <f t="shared" si="8"/>
        <v/>
      </c>
      <c r="U36" s="6"/>
      <c r="V36" t="str">
        <f t="shared" si="9"/>
        <v/>
      </c>
      <c r="W36" s="6"/>
      <c r="X36" t="str">
        <f t="shared" si="10"/>
        <v/>
      </c>
      <c r="Y36" t="str">
        <f t="shared" si="11"/>
        <v/>
      </c>
      <c r="Z36" t="str">
        <f t="shared" si="0"/>
        <v/>
      </c>
    </row>
    <row r="37" spans="1:26" x14ac:dyDescent="0.55000000000000004">
      <c r="A37" s="2">
        <v>27</v>
      </c>
      <c r="B37" s="2" t="str">
        <f>IF(基礎データ!B37="","",基礎データ!B37)</f>
        <v/>
      </c>
      <c r="C37" s="2" t="str">
        <f>IF(基礎データ!C37="","",基礎データ!C37)</f>
        <v/>
      </c>
      <c r="D37" s="19" t="str">
        <f>IF(基礎データ!D37="","",基礎データ!D37)</f>
        <v/>
      </c>
      <c r="E37" s="6"/>
      <c r="F37" t="str">
        <f t="shared" si="1"/>
        <v/>
      </c>
      <c r="G37" s="6"/>
      <c r="H37" t="str">
        <f t="shared" si="2"/>
        <v/>
      </c>
      <c r="I37" s="6"/>
      <c r="J37" t="str">
        <f t="shared" si="3"/>
        <v/>
      </c>
      <c r="K37" s="6"/>
      <c r="L37" t="str">
        <f t="shared" si="4"/>
        <v/>
      </c>
      <c r="M37" s="6"/>
      <c r="N37" t="str">
        <f t="shared" si="5"/>
        <v/>
      </c>
      <c r="O37" s="6"/>
      <c r="P37" t="str">
        <f t="shared" si="6"/>
        <v/>
      </c>
      <c r="Q37" s="6"/>
      <c r="R37" t="str">
        <f t="shared" si="7"/>
        <v/>
      </c>
      <c r="S37" s="6"/>
      <c r="T37" t="str">
        <f t="shared" si="8"/>
        <v/>
      </c>
      <c r="U37" s="6"/>
      <c r="V37" t="str">
        <f t="shared" si="9"/>
        <v/>
      </c>
      <c r="W37" s="6"/>
      <c r="X37" t="str">
        <f t="shared" si="10"/>
        <v/>
      </c>
      <c r="Y37" t="str">
        <f t="shared" si="11"/>
        <v/>
      </c>
      <c r="Z37" t="str">
        <f t="shared" si="0"/>
        <v/>
      </c>
    </row>
    <row r="38" spans="1:26" x14ac:dyDescent="0.55000000000000004">
      <c r="A38" s="2">
        <v>28</v>
      </c>
      <c r="B38" s="2" t="str">
        <f>IF(基礎データ!B38="","",基礎データ!B38)</f>
        <v/>
      </c>
      <c r="C38" s="2" t="str">
        <f>IF(基礎データ!C38="","",基礎データ!C38)</f>
        <v/>
      </c>
      <c r="D38" s="19" t="str">
        <f>IF(基礎データ!D38="","",基礎データ!D38)</f>
        <v/>
      </c>
      <c r="E38" s="6"/>
      <c r="F38" t="str">
        <f t="shared" si="1"/>
        <v/>
      </c>
      <c r="G38" s="6"/>
      <c r="H38" t="str">
        <f t="shared" si="2"/>
        <v/>
      </c>
      <c r="I38" s="6"/>
      <c r="J38" t="str">
        <f t="shared" si="3"/>
        <v/>
      </c>
      <c r="K38" s="6"/>
      <c r="L38" t="str">
        <f t="shared" si="4"/>
        <v/>
      </c>
      <c r="M38" s="6"/>
      <c r="N38" t="str">
        <f t="shared" si="5"/>
        <v/>
      </c>
      <c r="O38" s="6"/>
      <c r="P38" t="str">
        <f t="shared" si="6"/>
        <v/>
      </c>
      <c r="Q38" s="6"/>
      <c r="R38" t="str">
        <f t="shared" si="7"/>
        <v/>
      </c>
      <c r="S38" s="6"/>
      <c r="T38" t="str">
        <f t="shared" si="8"/>
        <v/>
      </c>
      <c r="U38" s="6"/>
      <c r="V38" t="str">
        <f t="shared" si="9"/>
        <v/>
      </c>
      <c r="W38" s="6"/>
      <c r="X38" t="str">
        <f t="shared" si="10"/>
        <v/>
      </c>
      <c r="Y38" t="str">
        <f t="shared" si="11"/>
        <v/>
      </c>
      <c r="Z38" t="str">
        <f t="shared" si="0"/>
        <v/>
      </c>
    </row>
    <row r="39" spans="1:26" x14ac:dyDescent="0.55000000000000004">
      <c r="A39" s="2">
        <v>29</v>
      </c>
      <c r="B39" s="2" t="str">
        <f>IF(基礎データ!B39="","",基礎データ!B39)</f>
        <v/>
      </c>
      <c r="C39" s="2" t="str">
        <f>IF(基礎データ!C39="","",基礎データ!C39)</f>
        <v/>
      </c>
      <c r="D39" s="19" t="str">
        <f>IF(基礎データ!D39="","",基礎データ!D39)</f>
        <v/>
      </c>
      <c r="E39" s="6"/>
      <c r="F39" t="str">
        <f t="shared" si="1"/>
        <v/>
      </c>
      <c r="G39" s="6"/>
      <c r="H39" t="str">
        <f t="shared" si="2"/>
        <v/>
      </c>
      <c r="I39" s="6"/>
      <c r="J39" t="str">
        <f t="shared" si="3"/>
        <v/>
      </c>
      <c r="K39" s="6"/>
      <c r="L39" t="str">
        <f t="shared" si="4"/>
        <v/>
      </c>
      <c r="M39" s="6"/>
      <c r="N39" t="str">
        <f t="shared" si="5"/>
        <v/>
      </c>
      <c r="O39" s="6"/>
      <c r="P39" t="str">
        <f t="shared" si="6"/>
        <v/>
      </c>
      <c r="Q39" s="6"/>
      <c r="R39" t="str">
        <f t="shared" si="7"/>
        <v/>
      </c>
      <c r="S39" s="6"/>
      <c r="T39" t="str">
        <f t="shared" si="8"/>
        <v/>
      </c>
      <c r="U39" s="6"/>
      <c r="V39" t="str">
        <f t="shared" si="9"/>
        <v/>
      </c>
      <c r="W39" s="6"/>
      <c r="X39" t="str">
        <f t="shared" si="10"/>
        <v/>
      </c>
      <c r="Y39" t="str">
        <f t="shared" si="11"/>
        <v/>
      </c>
      <c r="Z39" t="str">
        <f t="shared" si="0"/>
        <v/>
      </c>
    </row>
    <row r="40" spans="1:26" x14ac:dyDescent="0.55000000000000004">
      <c r="A40" s="2">
        <v>30</v>
      </c>
      <c r="B40" s="2" t="str">
        <f>IF(基礎データ!B40="","",基礎データ!B40)</f>
        <v/>
      </c>
      <c r="C40" s="2" t="str">
        <f>IF(基礎データ!C40="","",基礎データ!C40)</f>
        <v/>
      </c>
      <c r="D40" s="19" t="str">
        <f>IF(基礎データ!D40="","",基礎データ!D40)</f>
        <v/>
      </c>
      <c r="E40" s="6"/>
      <c r="F40" t="str">
        <f t="shared" si="1"/>
        <v/>
      </c>
      <c r="G40" s="6"/>
      <c r="H40" t="str">
        <f t="shared" si="2"/>
        <v/>
      </c>
      <c r="I40" s="6"/>
      <c r="J40" t="str">
        <f t="shared" si="3"/>
        <v/>
      </c>
      <c r="K40" s="6"/>
      <c r="L40" t="str">
        <f t="shared" si="4"/>
        <v/>
      </c>
      <c r="M40" s="6"/>
      <c r="N40" t="str">
        <f t="shared" si="5"/>
        <v/>
      </c>
      <c r="O40" s="6"/>
      <c r="P40" t="str">
        <f t="shared" si="6"/>
        <v/>
      </c>
      <c r="Q40" s="6"/>
      <c r="R40" t="str">
        <f t="shared" si="7"/>
        <v/>
      </c>
      <c r="S40" s="6"/>
      <c r="T40" t="str">
        <f t="shared" si="8"/>
        <v/>
      </c>
      <c r="U40" s="6"/>
      <c r="V40" t="str">
        <f t="shared" si="9"/>
        <v/>
      </c>
      <c r="W40" s="6"/>
      <c r="X40" t="str">
        <f t="shared" si="10"/>
        <v/>
      </c>
      <c r="Y40" t="str">
        <f t="shared" si="11"/>
        <v/>
      </c>
      <c r="Z40" t="str">
        <f t="shared" si="0"/>
        <v/>
      </c>
    </row>
    <row r="41" spans="1:26" x14ac:dyDescent="0.55000000000000004">
      <c r="A41" s="2">
        <v>31</v>
      </c>
      <c r="B41" s="2" t="str">
        <f>IF(基礎データ!B41="","",基礎データ!B41)</f>
        <v/>
      </c>
      <c r="C41" s="2" t="str">
        <f>IF(基礎データ!C41="","",基礎データ!C41)</f>
        <v/>
      </c>
      <c r="D41" s="19" t="str">
        <f>IF(基礎データ!D41="","",基礎データ!D41)</f>
        <v/>
      </c>
      <c r="E41" s="6"/>
      <c r="F41" t="str">
        <f t="shared" si="1"/>
        <v/>
      </c>
      <c r="G41" s="6"/>
      <c r="H41" t="str">
        <f t="shared" si="2"/>
        <v/>
      </c>
      <c r="I41" s="6"/>
      <c r="J41" t="str">
        <f t="shared" si="3"/>
        <v/>
      </c>
      <c r="K41" s="6"/>
      <c r="L41" t="str">
        <f t="shared" si="4"/>
        <v/>
      </c>
      <c r="M41" s="6"/>
      <c r="N41" t="str">
        <f t="shared" si="5"/>
        <v/>
      </c>
      <c r="O41" s="6"/>
      <c r="P41" t="str">
        <f t="shared" si="6"/>
        <v/>
      </c>
      <c r="Q41" s="6"/>
      <c r="R41" t="str">
        <f t="shared" si="7"/>
        <v/>
      </c>
      <c r="S41" s="6"/>
      <c r="T41" t="str">
        <f t="shared" si="8"/>
        <v/>
      </c>
      <c r="U41" s="6"/>
      <c r="V41" t="str">
        <f t="shared" si="9"/>
        <v/>
      </c>
      <c r="W41" s="6"/>
      <c r="X41" t="str">
        <f t="shared" si="10"/>
        <v/>
      </c>
      <c r="Y41" t="str">
        <f t="shared" si="11"/>
        <v/>
      </c>
      <c r="Z41" t="str">
        <f t="shared" si="0"/>
        <v/>
      </c>
    </row>
    <row r="42" spans="1:26" x14ac:dyDescent="0.55000000000000004">
      <c r="A42" s="2">
        <v>32</v>
      </c>
      <c r="B42" s="2" t="str">
        <f>IF(基礎データ!B42="","",基礎データ!B42)</f>
        <v/>
      </c>
      <c r="C42" s="2" t="str">
        <f>IF(基礎データ!C42="","",基礎データ!C42)</f>
        <v/>
      </c>
      <c r="D42" s="19" t="str">
        <f>IF(基礎データ!D42="","",基礎データ!D42)</f>
        <v/>
      </c>
      <c r="E42" s="6"/>
      <c r="F42" t="str">
        <f t="shared" si="1"/>
        <v/>
      </c>
      <c r="G42" s="6"/>
      <c r="H42" t="str">
        <f t="shared" si="2"/>
        <v/>
      </c>
      <c r="I42" s="6"/>
      <c r="J42" t="str">
        <f t="shared" si="3"/>
        <v/>
      </c>
      <c r="K42" s="6"/>
      <c r="L42" t="str">
        <f t="shared" si="4"/>
        <v/>
      </c>
      <c r="M42" s="6"/>
      <c r="N42" t="str">
        <f t="shared" si="5"/>
        <v/>
      </c>
      <c r="O42" s="6"/>
      <c r="P42" t="str">
        <f t="shared" si="6"/>
        <v/>
      </c>
      <c r="Q42" s="6"/>
      <c r="R42" t="str">
        <f t="shared" si="7"/>
        <v/>
      </c>
      <c r="S42" s="6"/>
      <c r="T42" t="str">
        <f t="shared" si="8"/>
        <v/>
      </c>
      <c r="U42" s="6"/>
      <c r="V42" t="str">
        <f t="shared" si="9"/>
        <v/>
      </c>
      <c r="W42" s="6"/>
      <c r="X42" t="str">
        <f t="shared" si="10"/>
        <v/>
      </c>
      <c r="Y42" t="str">
        <f t="shared" si="11"/>
        <v/>
      </c>
      <c r="Z42" t="str">
        <f t="shared" si="0"/>
        <v/>
      </c>
    </row>
    <row r="43" spans="1:26" x14ac:dyDescent="0.55000000000000004">
      <c r="A43" s="2">
        <v>33</v>
      </c>
      <c r="B43" s="2" t="str">
        <f>IF(基礎データ!B43="","",基礎データ!B43)</f>
        <v/>
      </c>
      <c r="C43" s="2" t="str">
        <f>IF(基礎データ!C43="","",基礎データ!C43)</f>
        <v/>
      </c>
      <c r="D43" s="19" t="str">
        <f>IF(基礎データ!D43="","",基礎データ!D43)</f>
        <v/>
      </c>
      <c r="E43" s="6"/>
      <c r="F43" t="str">
        <f t="shared" si="1"/>
        <v/>
      </c>
      <c r="G43" s="6"/>
      <c r="H43" t="str">
        <f t="shared" si="2"/>
        <v/>
      </c>
      <c r="I43" s="6"/>
      <c r="J43" t="str">
        <f t="shared" si="3"/>
        <v/>
      </c>
      <c r="K43" s="6"/>
      <c r="L43" t="str">
        <f t="shared" si="4"/>
        <v/>
      </c>
      <c r="M43" s="6"/>
      <c r="N43" t="str">
        <f t="shared" si="5"/>
        <v/>
      </c>
      <c r="O43" s="6"/>
      <c r="P43" t="str">
        <f t="shared" si="6"/>
        <v/>
      </c>
      <c r="Q43" s="6"/>
      <c r="R43" t="str">
        <f t="shared" si="7"/>
        <v/>
      </c>
      <c r="S43" s="6"/>
      <c r="T43" t="str">
        <f t="shared" si="8"/>
        <v/>
      </c>
      <c r="U43" s="6"/>
      <c r="V43" t="str">
        <f t="shared" si="9"/>
        <v/>
      </c>
      <c r="W43" s="6"/>
      <c r="X43" t="str">
        <f t="shared" si="10"/>
        <v/>
      </c>
      <c r="Y43" t="str">
        <f t="shared" si="11"/>
        <v/>
      </c>
      <c r="Z43" t="str">
        <f t="shared" si="0"/>
        <v/>
      </c>
    </row>
    <row r="44" spans="1:26" x14ac:dyDescent="0.55000000000000004">
      <c r="A44" s="2">
        <v>34</v>
      </c>
      <c r="B44" s="2" t="str">
        <f>IF(基礎データ!B44="","",基礎データ!B44)</f>
        <v/>
      </c>
      <c r="C44" s="2" t="str">
        <f>IF(基礎データ!C44="","",基礎データ!C44)</f>
        <v/>
      </c>
      <c r="D44" s="19" t="str">
        <f>IF(基礎データ!D44="","",基礎データ!D44)</f>
        <v/>
      </c>
      <c r="E44" s="6"/>
      <c r="F44" t="str">
        <f t="shared" si="1"/>
        <v/>
      </c>
      <c r="G44" s="6"/>
      <c r="H44" t="str">
        <f t="shared" si="2"/>
        <v/>
      </c>
      <c r="I44" s="6"/>
      <c r="J44" t="str">
        <f t="shared" si="3"/>
        <v/>
      </c>
      <c r="K44" s="6"/>
      <c r="L44" t="str">
        <f t="shared" si="4"/>
        <v/>
      </c>
      <c r="M44" s="6"/>
      <c r="N44" t="str">
        <f t="shared" si="5"/>
        <v/>
      </c>
      <c r="O44" s="6"/>
      <c r="P44" t="str">
        <f t="shared" si="6"/>
        <v/>
      </c>
      <c r="Q44" s="6"/>
      <c r="R44" t="str">
        <f t="shared" si="7"/>
        <v/>
      </c>
      <c r="S44" s="6"/>
      <c r="T44" t="str">
        <f t="shared" si="8"/>
        <v/>
      </c>
      <c r="U44" s="6"/>
      <c r="V44" t="str">
        <f t="shared" si="9"/>
        <v/>
      </c>
      <c r="W44" s="6"/>
      <c r="X44" t="str">
        <f t="shared" si="10"/>
        <v/>
      </c>
      <c r="Y44" t="str">
        <f t="shared" si="11"/>
        <v/>
      </c>
      <c r="Z44" t="str">
        <f t="shared" si="0"/>
        <v/>
      </c>
    </row>
    <row r="45" spans="1:26" x14ac:dyDescent="0.55000000000000004">
      <c r="A45" s="2">
        <v>35</v>
      </c>
      <c r="B45" s="2" t="str">
        <f>IF(基礎データ!B45="","",基礎データ!B45)</f>
        <v/>
      </c>
      <c r="C45" s="2" t="str">
        <f>IF(基礎データ!C45="","",基礎データ!C45)</f>
        <v/>
      </c>
      <c r="D45" s="19" t="str">
        <f>IF(基礎データ!D45="","",基礎データ!D45)</f>
        <v/>
      </c>
      <c r="E45" s="6"/>
      <c r="F45" t="str">
        <f t="shared" si="1"/>
        <v/>
      </c>
      <c r="G45" s="6"/>
      <c r="H45" t="str">
        <f t="shared" si="2"/>
        <v/>
      </c>
      <c r="I45" s="6"/>
      <c r="J45" t="str">
        <f t="shared" si="3"/>
        <v/>
      </c>
      <c r="K45" s="6"/>
      <c r="L45" t="str">
        <f t="shared" si="4"/>
        <v/>
      </c>
      <c r="M45" s="6"/>
      <c r="N45" t="str">
        <f t="shared" si="5"/>
        <v/>
      </c>
      <c r="O45" s="6"/>
      <c r="P45" t="str">
        <f t="shared" si="6"/>
        <v/>
      </c>
      <c r="Q45" s="6"/>
      <c r="R45" t="str">
        <f t="shared" si="7"/>
        <v/>
      </c>
      <c r="S45" s="6"/>
      <c r="T45" t="str">
        <f t="shared" si="8"/>
        <v/>
      </c>
      <c r="U45" s="6"/>
      <c r="V45" t="str">
        <f t="shared" si="9"/>
        <v/>
      </c>
      <c r="W45" s="6"/>
      <c r="X45" t="str">
        <f t="shared" si="10"/>
        <v/>
      </c>
      <c r="Y45" t="str">
        <f t="shared" si="11"/>
        <v/>
      </c>
      <c r="Z45" t="str">
        <f t="shared" si="0"/>
        <v/>
      </c>
    </row>
    <row r="46" spans="1:26" x14ac:dyDescent="0.55000000000000004">
      <c r="A46" s="2">
        <v>36</v>
      </c>
      <c r="B46" s="2" t="str">
        <f>IF(基礎データ!B46="","",基礎データ!B46)</f>
        <v/>
      </c>
      <c r="C46" s="2" t="str">
        <f>IF(基礎データ!C46="","",基礎データ!C46)</f>
        <v/>
      </c>
      <c r="D46" s="19" t="str">
        <f>IF(基礎データ!D46="","",基礎データ!D46)</f>
        <v/>
      </c>
      <c r="E46" s="6"/>
      <c r="F46" t="str">
        <f t="shared" si="1"/>
        <v/>
      </c>
      <c r="G46" s="6"/>
      <c r="H46" t="str">
        <f t="shared" si="2"/>
        <v/>
      </c>
      <c r="I46" s="6"/>
      <c r="J46" t="str">
        <f t="shared" si="3"/>
        <v/>
      </c>
      <c r="K46" s="6"/>
      <c r="L46" t="str">
        <f t="shared" si="4"/>
        <v/>
      </c>
      <c r="M46" s="6"/>
      <c r="N46" t="str">
        <f t="shared" si="5"/>
        <v/>
      </c>
      <c r="O46" s="6"/>
      <c r="P46" t="str">
        <f t="shared" si="6"/>
        <v/>
      </c>
      <c r="Q46" s="6"/>
      <c r="R46" t="str">
        <f t="shared" si="7"/>
        <v/>
      </c>
      <c r="S46" s="6"/>
      <c r="T46" t="str">
        <f t="shared" si="8"/>
        <v/>
      </c>
      <c r="U46" s="6"/>
      <c r="V46" t="str">
        <f t="shared" si="9"/>
        <v/>
      </c>
      <c r="W46" s="6"/>
      <c r="X46" t="str">
        <f t="shared" si="10"/>
        <v/>
      </c>
      <c r="Y46" t="str">
        <f t="shared" si="11"/>
        <v/>
      </c>
      <c r="Z46" t="str">
        <f t="shared" si="0"/>
        <v/>
      </c>
    </row>
    <row r="47" spans="1:26" x14ac:dyDescent="0.55000000000000004">
      <c r="A47" s="2">
        <v>37</v>
      </c>
      <c r="B47" s="2" t="str">
        <f>IF(基礎データ!B47="","",基礎データ!B47)</f>
        <v/>
      </c>
      <c r="C47" s="2" t="str">
        <f>IF(基礎データ!C47="","",基礎データ!C47)</f>
        <v/>
      </c>
      <c r="D47" s="19" t="str">
        <f>IF(基礎データ!D47="","",基礎データ!D47)</f>
        <v/>
      </c>
      <c r="E47" s="6"/>
      <c r="F47" t="str">
        <f t="shared" si="1"/>
        <v/>
      </c>
      <c r="G47" s="6"/>
      <c r="H47" t="str">
        <f t="shared" si="2"/>
        <v/>
      </c>
      <c r="I47" s="6"/>
      <c r="J47" t="str">
        <f t="shared" si="3"/>
        <v/>
      </c>
      <c r="K47" s="6"/>
      <c r="L47" t="str">
        <f t="shared" si="4"/>
        <v/>
      </c>
      <c r="M47" s="6"/>
      <c r="N47" t="str">
        <f t="shared" si="5"/>
        <v/>
      </c>
      <c r="O47" s="6"/>
      <c r="P47" t="str">
        <f t="shared" si="6"/>
        <v/>
      </c>
      <c r="Q47" s="6"/>
      <c r="R47" t="str">
        <f t="shared" si="7"/>
        <v/>
      </c>
      <c r="S47" s="6"/>
      <c r="T47" t="str">
        <f t="shared" si="8"/>
        <v/>
      </c>
      <c r="U47" s="6"/>
      <c r="V47" t="str">
        <f t="shared" si="9"/>
        <v/>
      </c>
      <c r="W47" s="6"/>
      <c r="X47" t="str">
        <f t="shared" si="10"/>
        <v/>
      </c>
      <c r="Y47" t="str">
        <f t="shared" si="11"/>
        <v/>
      </c>
      <c r="Z47" t="str">
        <f t="shared" si="0"/>
        <v/>
      </c>
    </row>
    <row r="48" spans="1:26" x14ac:dyDescent="0.55000000000000004">
      <c r="A48" s="2">
        <v>38</v>
      </c>
      <c r="B48" s="2" t="str">
        <f>IF(基礎データ!B48="","",基礎データ!B48)</f>
        <v/>
      </c>
      <c r="C48" s="2" t="str">
        <f>IF(基礎データ!C48="","",基礎データ!C48)</f>
        <v/>
      </c>
      <c r="D48" s="19" t="str">
        <f>IF(基礎データ!D48="","",基礎データ!D48)</f>
        <v/>
      </c>
      <c r="E48" s="6"/>
      <c r="F48" t="str">
        <f t="shared" si="1"/>
        <v/>
      </c>
      <c r="G48" s="6"/>
      <c r="H48" t="str">
        <f t="shared" si="2"/>
        <v/>
      </c>
      <c r="I48" s="6"/>
      <c r="J48" t="str">
        <f t="shared" si="3"/>
        <v/>
      </c>
      <c r="K48" s="6"/>
      <c r="L48" t="str">
        <f t="shared" si="4"/>
        <v/>
      </c>
      <c r="M48" s="6"/>
      <c r="N48" t="str">
        <f t="shared" si="5"/>
        <v/>
      </c>
      <c r="O48" s="6"/>
      <c r="P48" t="str">
        <f t="shared" si="6"/>
        <v/>
      </c>
      <c r="Q48" s="6"/>
      <c r="R48" t="str">
        <f t="shared" si="7"/>
        <v/>
      </c>
      <c r="S48" s="6"/>
      <c r="T48" t="str">
        <f t="shared" si="8"/>
        <v/>
      </c>
      <c r="U48" s="6"/>
      <c r="V48" t="str">
        <f t="shared" si="9"/>
        <v/>
      </c>
      <c r="W48" s="6"/>
      <c r="X48" t="str">
        <f t="shared" si="10"/>
        <v/>
      </c>
      <c r="Y48" t="str">
        <f t="shared" si="11"/>
        <v/>
      </c>
      <c r="Z48" t="str">
        <f t="shared" si="0"/>
        <v/>
      </c>
    </row>
    <row r="49" spans="1:26" x14ac:dyDescent="0.55000000000000004">
      <c r="A49" s="2">
        <v>39</v>
      </c>
      <c r="B49" s="2" t="str">
        <f>IF(基礎データ!B49="","",基礎データ!B49)</f>
        <v/>
      </c>
      <c r="C49" s="2" t="str">
        <f>IF(基礎データ!C49="","",基礎データ!C49)</f>
        <v/>
      </c>
      <c r="D49" s="19" t="str">
        <f>IF(基礎データ!D49="","",基礎データ!D49)</f>
        <v/>
      </c>
      <c r="E49" s="6"/>
      <c r="F49" t="str">
        <f t="shared" si="1"/>
        <v/>
      </c>
      <c r="G49" s="6"/>
      <c r="H49" t="str">
        <f t="shared" si="2"/>
        <v/>
      </c>
      <c r="I49" s="6"/>
      <c r="J49" t="str">
        <f t="shared" si="3"/>
        <v/>
      </c>
      <c r="K49" s="6"/>
      <c r="L49" t="str">
        <f t="shared" si="4"/>
        <v/>
      </c>
      <c r="M49" s="6"/>
      <c r="N49" t="str">
        <f t="shared" si="5"/>
        <v/>
      </c>
      <c r="O49" s="6"/>
      <c r="P49" t="str">
        <f t="shared" si="6"/>
        <v/>
      </c>
      <c r="Q49" s="6"/>
      <c r="R49" t="str">
        <f t="shared" si="7"/>
        <v/>
      </c>
      <c r="S49" s="6"/>
      <c r="T49" t="str">
        <f t="shared" si="8"/>
        <v/>
      </c>
      <c r="U49" s="6"/>
      <c r="V49" t="str">
        <f t="shared" si="9"/>
        <v/>
      </c>
      <c r="W49" s="6"/>
      <c r="X49" t="str">
        <f t="shared" si="10"/>
        <v/>
      </c>
      <c r="Y49" t="str">
        <f t="shared" si="11"/>
        <v/>
      </c>
      <c r="Z49" t="str">
        <f t="shared" si="0"/>
        <v/>
      </c>
    </row>
    <row r="50" spans="1:26" x14ac:dyDescent="0.55000000000000004">
      <c r="A50" s="2">
        <v>40</v>
      </c>
      <c r="B50" s="2" t="str">
        <f>IF(基礎データ!B50="","",基礎データ!B50)</f>
        <v/>
      </c>
      <c r="C50" s="2" t="str">
        <f>IF(基礎データ!C50="","",基礎データ!C50)</f>
        <v/>
      </c>
      <c r="D50" s="19" t="str">
        <f>IF(基礎データ!D50="","",基礎データ!D50)</f>
        <v/>
      </c>
      <c r="E50" s="6"/>
      <c r="F50" t="str">
        <f t="shared" si="1"/>
        <v/>
      </c>
      <c r="G50" s="6"/>
      <c r="H50" t="str">
        <f t="shared" si="2"/>
        <v/>
      </c>
      <c r="I50" s="6"/>
      <c r="J50" t="str">
        <f t="shared" si="3"/>
        <v/>
      </c>
      <c r="K50" s="6"/>
      <c r="L50" t="str">
        <f t="shared" si="4"/>
        <v/>
      </c>
      <c r="M50" s="6"/>
      <c r="N50" t="str">
        <f t="shared" si="5"/>
        <v/>
      </c>
      <c r="O50" s="6"/>
      <c r="P50" t="str">
        <f t="shared" si="6"/>
        <v/>
      </c>
      <c r="Q50" s="6"/>
      <c r="R50" t="str">
        <f t="shared" si="7"/>
        <v/>
      </c>
      <c r="S50" s="6"/>
      <c r="T50" t="str">
        <f t="shared" si="8"/>
        <v/>
      </c>
      <c r="U50" s="6"/>
      <c r="V50" t="str">
        <f t="shared" si="9"/>
        <v/>
      </c>
      <c r="W50" s="6"/>
      <c r="X50" t="str">
        <f t="shared" si="10"/>
        <v/>
      </c>
      <c r="Y50" t="str">
        <f t="shared" si="11"/>
        <v/>
      </c>
      <c r="Z50" t="str">
        <f t="shared" si="0"/>
        <v/>
      </c>
    </row>
    <row r="51" spans="1:26" x14ac:dyDescent="0.55000000000000004">
      <c r="A51" s="2">
        <v>41</v>
      </c>
      <c r="B51" s="2" t="str">
        <f>IF(基礎データ!B51="","",基礎データ!B51)</f>
        <v/>
      </c>
      <c r="C51" s="2" t="str">
        <f>IF(基礎データ!C51="","",基礎データ!C51)</f>
        <v/>
      </c>
      <c r="D51" s="19" t="str">
        <f>IF(基礎データ!D51="","",基礎データ!D51)</f>
        <v/>
      </c>
      <c r="E51" s="6"/>
      <c r="F51" t="str">
        <f t="shared" si="1"/>
        <v/>
      </c>
      <c r="G51" s="6"/>
      <c r="H51" t="str">
        <f t="shared" si="2"/>
        <v/>
      </c>
      <c r="I51" s="6"/>
      <c r="J51" t="str">
        <f t="shared" si="3"/>
        <v/>
      </c>
      <c r="K51" s="6"/>
      <c r="L51" t="str">
        <f t="shared" si="4"/>
        <v/>
      </c>
      <c r="M51" s="6"/>
      <c r="N51" t="str">
        <f t="shared" si="5"/>
        <v/>
      </c>
      <c r="O51" s="6"/>
      <c r="P51" t="str">
        <f t="shared" si="6"/>
        <v/>
      </c>
      <c r="Q51" s="6"/>
      <c r="R51" t="str">
        <f t="shared" si="7"/>
        <v/>
      </c>
      <c r="S51" s="6"/>
      <c r="T51" t="str">
        <f t="shared" si="8"/>
        <v/>
      </c>
      <c r="U51" s="6"/>
      <c r="V51" t="str">
        <f t="shared" si="9"/>
        <v/>
      </c>
      <c r="W51" s="6"/>
      <c r="X51" t="str">
        <f t="shared" si="10"/>
        <v/>
      </c>
      <c r="Y51" t="str">
        <f t="shared" si="11"/>
        <v/>
      </c>
      <c r="Z51" t="str">
        <f t="shared" si="0"/>
        <v/>
      </c>
    </row>
    <row r="52" spans="1:26" x14ac:dyDescent="0.55000000000000004">
      <c r="A52" s="2">
        <v>42</v>
      </c>
      <c r="B52" s="2" t="str">
        <f>IF(基礎データ!B52="","",基礎データ!B52)</f>
        <v/>
      </c>
      <c r="C52" s="2" t="str">
        <f>IF(基礎データ!C52="","",基礎データ!C52)</f>
        <v/>
      </c>
      <c r="D52" s="19" t="str">
        <f>IF(基礎データ!D52="","",基礎データ!D52)</f>
        <v/>
      </c>
      <c r="E52" s="6"/>
      <c r="F52" t="str">
        <f t="shared" si="1"/>
        <v/>
      </c>
      <c r="G52" s="6"/>
      <c r="H52" t="str">
        <f t="shared" si="2"/>
        <v/>
      </c>
      <c r="I52" s="6"/>
      <c r="J52" t="str">
        <f t="shared" si="3"/>
        <v/>
      </c>
      <c r="K52" s="6"/>
      <c r="L52" t="str">
        <f t="shared" si="4"/>
        <v/>
      </c>
      <c r="M52" s="6"/>
      <c r="N52" t="str">
        <f t="shared" si="5"/>
        <v/>
      </c>
      <c r="O52" s="6"/>
      <c r="P52" t="str">
        <f t="shared" si="6"/>
        <v/>
      </c>
      <c r="Q52" s="6"/>
      <c r="R52" t="str">
        <f t="shared" si="7"/>
        <v/>
      </c>
      <c r="S52" s="6"/>
      <c r="T52" t="str">
        <f t="shared" si="8"/>
        <v/>
      </c>
      <c r="U52" s="6"/>
      <c r="V52" t="str">
        <f t="shared" si="9"/>
        <v/>
      </c>
      <c r="W52" s="6"/>
      <c r="X52" t="str">
        <f t="shared" si="10"/>
        <v/>
      </c>
      <c r="Y52" t="str">
        <f t="shared" si="11"/>
        <v/>
      </c>
      <c r="Z52" t="str">
        <f t="shared" si="0"/>
        <v/>
      </c>
    </row>
    <row r="53" spans="1:26" x14ac:dyDescent="0.55000000000000004">
      <c r="A53" s="2">
        <v>43</v>
      </c>
      <c r="B53" s="2" t="str">
        <f>IF(基礎データ!B53="","",基礎データ!B53)</f>
        <v/>
      </c>
      <c r="C53" s="2" t="str">
        <f>IF(基礎データ!C53="","",基礎データ!C53)</f>
        <v/>
      </c>
      <c r="D53" s="19" t="str">
        <f>IF(基礎データ!D53="","",基礎データ!D53)</f>
        <v/>
      </c>
      <c r="E53" s="6"/>
      <c r="F53" t="str">
        <f t="shared" si="1"/>
        <v/>
      </c>
      <c r="G53" s="6"/>
      <c r="H53" t="str">
        <f t="shared" si="2"/>
        <v/>
      </c>
      <c r="I53" s="6"/>
      <c r="J53" t="str">
        <f t="shared" si="3"/>
        <v/>
      </c>
      <c r="K53" s="6"/>
      <c r="L53" t="str">
        <f t="shared" si="4"/>
        <v/>
      </c>
      <c r="M53" s="6"/>
      <c r="N53" t="str">
        <f t="shared" si="5"/>
        <v/>
      </c>
      <c r="O53" s="6"/>
      <c r="P53" t="str">
        <f t="shared" si="6"/>
        <v/>
      </c>
      <c r="Q53" s="6"/>
      <c r="R53" t="str">
        <f t="shared" si="7"/>
        <v/>
      </c>
      <c r="S53" s="6"/>
      <c r="T53" t="str">
        <f t="shared" si="8"/>
        <v/>
      </c>
      <c r="U53" s="6"/>
      <c r="V53" t="str">
        <f t="shared" si="9"/>
        <v/>
      </c>
      <c r="W53" s="6"/>
      <c r="X53" t="str">
        <f t="shared" si="10"/>
        <v/>
      </c>
      <c r="Y53" t="str">
        <f t="shared" si="11"/>
        <v/>
      </c>
      <c r="Z53" t="str">
        <f t="shared" si="0"/>
        <v/>
      </c>
    </row>
    <row r="54" spans="1:26" x14ac:dyDescent="0.55000000000000004">
      <c r="A54" s="2">
        <v>44</v>
      </c>
      <c r="B54" s="2" t="str">
        <f>IF(基礎データ!B54="","",基礎データ!B54)</f>
        <v/>
      </c>
      <c r="C54" s="2" t="str">
        <f>IF(基礎データ!C54="","",基礎データ!C54)</f>
        <v/>
      </c>
      <c r="D54" s="19" t="str">
        <f>IF(基礎データ!D54="","",基礎データ!D54)</f>
        <v/>
      </c>
      <c r="E54" s="6"/>
      <c r="F54" t="str">
        <f t="shared" si="1"/>
        <v/>
      </c>
      <c r="G54" s="6"/>
      <c r="H54" t="str">
        <f t="shared" si="2"/>
        <v/>
      </c>
      <c r="I54" s="6"/>
      <c r="J54" t="str">
        <f t="shared" si="3"/>
        <v/>
      </c>
      <c r="K54" s="6"/>
      <c r="L54" t="str">
        <f t="shared" si="4"/>
        <v/>
      </c>
      <c r="M54" s="6"/>
      <c r="N54" t="str">
        <f t="shared" si="5"/>
        <v/>
      </c>
      <c r="O54" s="6"/>
      <c r="P54" t="str">
        <f t="shared" si="6"/>
        <v/>
      </c>
      <c r="Q54" s="6"/>
      <c r="R54" t="str">
        <f t="shared" si="7"/>
        <v/>
      </c>
      <c r="S54" s="6"/>
      <c r="T54" t="str">
        <f t="shared" si="8"/>
        <v/>
      </c>
      <c r="U54" s="6"/>
      <c r="V54" t="str">
        <f t="shared" si="9"/>
        <v/>
      </c>
      <c r="W54" s="6"/>
      <c r="X54" t="str">
        <f t="shared" si="10"/>
        <v/>
      </c>
      <c r="Y54" t="str">
        <f t="shared" si="11"/>
        <v/>
      </c>
      <c r="Z54" t="str">
        <f t="shared" si="0"/>
        <v/>
      </c>
    </row>
    <row r="55" spans="1:26" x14ac:dyDescent="0.55000000000000004">
      <c r="A55" s="2">
        <v>45</v>
      </c>
      <c r="B55" s="2" t="str">
        <f>IF(基礎データ!B55="","",基礎データ!B55)</f>
        <v/>
      </c>
      <c r="C55" s="2" t="str">
        <f>IF(基礎データ!C55="","",基礎データ!C55)</f>
        <v/>
      </c>
      <c r="D55" s="19" t="str">
        <f>IF(基礎データ!D55="","",基礎データ!D55)</f>
        <v/>
      </c>
      <c r="E55" s="6"/>
      <c r="F55" t="str">
        <f t="shared" si="1"/>
        <v/>
      </c>
      <c r="G55" s="6"/>
      <c r="H55" t="str">
        <f t="shared" si="2"/>
        <v/>
      </c>
      <c r="I55" s="6"/>
      <c r="J55" t="str">
        <f t="shared" si="3"/>
        <v/>
      </c>
      <c r="K55" s="6"/>
      <c r="L55" t="str">
        <f t="shared" si="4"/>
        <v/>
      </c>
      <c r="M55" s="6"/>
      <c r="N55" t="str">
        <f t="shared" si="5"/>
        <v/>
      </c>
      <c r="O55" s="6"/>
      <c r="P55" t="str">
        <f t="shared" si="6"/>
        <v/>
      </c>
      <c r="Q55" s="6"/>
      <c r="R55" t="str">
        <f t="shared" si="7"/>
        <v/>
      </c>
      <c r="S55" s="6"/>
      <c r="T55" t="str">
        <f t="shared" si="8"/>
        <v/>
      </c>
      <c r="U55" s="6"/>
      <c r="V55" t="str">
        <f t="shared" si="9"/>
        <v/>
      </c>
      <c r="W55" s="6"/>
      <c r="X55" t="str">
        <f t="shared" si="10"/>
        <v/>
      </c>
      <c r="Y55" t="str">
        <f t="shared" si="11"/>
        <v/>
      </c>
      <c r="Z55" t="str">
        <f t="shared" si="0"/>
        <v/>
      </c>
    </row>
    <row r="56" spans="1:26" x14ac:dyDescent="0.55000000000000004">
      <c r="A56" s="2">
        <v>46</v>
      </c>
      <c r="B56" s="2" t="str">
        <f>IF(基礎データ!B56="","",基礎データ!B56)</f>
        <v/>
      </c>
      <c r="C56" s="2" t="str">
        <f>IF(基礎データ!C56="","",基礎データ!C56)</f>
        <v/>
      </c>
      <c r="D56" s="19" t="str">
        <f>IF(基礎データ!D56="","",基礎データ!D56)</f>
        <v/>
      </c>
      <c r="E56" s="6"/>
      <c r="F56" t="str">
        <f t="shared" si="1"/>
        <v/>
      </c>
      <c r="G56" s="6"/>
      <c r="H56" t="str">
        <f t="shared" si="2"/>
        <v/>
      </c>
      <c r="I56" s="6"/>
      <c r="J56" t="str">
        <f t="shared" si="3"/>
        <v/>
      </c>
      <c r="K56" s="6"/>
      <c r="L56" t="str">
        <f t="shared" si="4"/>
        <v/>
      </c>
      <c r="M56" s="6"/>
      <c r="N56" t="str">
        <f t="shared" si="5"/>
        <v/>
      </c>
      <c r="O56" s="6"/>
      <c r="P56" t="str">
        <f t="shared" si="6"/>
        <v/>
      </c>
      <c r="Q56" s="6"/>
      <c r="R56" t="str">
        <f t="shared" si="7"/>
        <v/>
      </c>
      <c r="S56" s="6"/>
      <c r="T56" t="str">
        <f t="shared" si="8"/>
        <v/>
      </c>
      <c r="U56" s="6"/>
      <c r="V56" t="str">
        <f t="shared" si="9"/>
        <v/>
      </c>
      <c r="W56" s="6"/>
      <c r="X56" t="str">
        <f t="shared" si="10"/>
        <v/>
      </c>
      <c r="Y56" t="str">
        <f t="shared" si="11"/>
        <v/>
      </c>
      <c r="Z56" t="str">
        <f t="shared" si="0"/>
        <v/>
      </c>
    </row>
    <row r="57" spans="1:26" x14ac:dyDescent="0.55000000000000004">
      <c r="A57" s="2">
        <v>47</v>
      </c>
      <c r="B57" s="2" t="str">
        <f>IF(基礎データ!B57="","",基礎データ!B57)</f>
        <v/>
      </c>
      <c r="C57" s="2" t="str">
        <f>IF(基礎データ!C57="","",基礎データ!C57)</f>
        <v/>
      </c>
      <c r="D57" s="19" t="str">
        <f>IF(基礎データ!D57="","",基礎データ!D57)</f>
        <v/>
      </c>
      <c r="E57" s="6"/>
      <c r="F57" t="str">
        <f t="shared" si="1"/>
        <v/>
      </c>
      <c r="G57" s="6"/>
      <c r="H57" t="str">
        <f t="shared" si="2"/>
        <v/>
      </c>
      <c r="I57" s="6"/>
      <c r="J57" t="str">
        <f t="shared" si="3"/>
        <v/>
      </c>
      <c r="K57" s="6"/>
      <c r="L57" t="str">
        <f t="shared" si="4"/>
        <v/>
      </c>
      <c r="M57" s="6"/>
      <c r="N57" t="str">
        <f t="shared" si="5"/>
        <v/>
      </c>
      <c r="O57" s="6"/>
      <c r="P57" t="str">
        <f t="shared" si="6"/>
        <v/>
      </c>
      <c r="Q57" s="6"/>
      <c r="R57" t="str">
        <f t="shared" si="7"/>
        <v/>
      </c>
      <c r="S57" s="6"/>
      <c r="T57" t="str">
        <f t="shared" si="8"/>
        <v/>
      </c>
      <c r="U57" s="6"/>
      <c r="V57" t="str">
        <f t="shared" si="9"/>
        <v/>
      </c>
      <c r="W57" s="6"/>
      <c r="X57" t="str">
        <f t="shared" si="10"/>
        <v/>
      </c>
      <c r="Y57" t="str">
        <f t="shared" si="11"/>
        <v/>
      </c>
      <c r="Z57" t="str">
        <f t="shared" si="0"/>
        <v/>
      </c>
    </row>
    <row r="58" spans="1:26" x14ac:dyDescent="0.55000000000000004">
      <c r="A58" s="2">
        <v>48</v>
      </c>
      <c r="B58" s="2" t="str">
        <f>IF(基礎データ!B58="","",基礎データ!B58)</f>
        <v/>
      </c>
      <c r="C58" s="2" t="str">
        <f>IF(基礎データ!C58="","",基礎データ!C58)</f>
        <v/>
      </c>
      <c r="D58" s="19" t="str">
        <f>IF(基礎データ!D58="","",基礎データ!D58)</f>
        <v/>
      </c>
      <c r="E58" s="6"/>
      <c r="F58" t="str">
        <f t="shared" si="1"/>
        <v/>
      </c>
      <c r="G58" s="6"/>
      <c r="H58" t="str">
        <f t="shared" si="2"/>
        <v/>
      </c>
      <c r="I58" s="6"/>
      <c r="J58" t="str">
        <f t="shared" si="3"/>
        <v/>
      </c>
      <c r="K58" s="6"/>
      <c r="L58" t="str">
        <f t="shared" si="4"/>
        <v/>
      </c>
      <c r="M58" s="6"/>
      <c r="N58" t="str">
        <f t="shared" si="5"/>
        <v/>
      </c>
      <c r="O58" s="6"/>
      <c r="P58" t="str">
        <f t="shared" si="6"/>
        <v/>
      </c>
      <c r="Q58" s="6"/>
      <c r="R58" t="str">
        <f t="shared" si="7"/>
        <v/>
      </c>
      <c r="S58" s="6"/>
      <c r="T58" t="str">
        <f t="shared" si="8"/>
        <v/>
      </c>
      <c r="U58" s="6"/>
      <c r="V58" t="str">
        <f t="shared" si="9"/>
        <v/>
      </c>
      <c r="W58" s="6"/>
      <c r="X58" t="str">
        <f t="shared" si="10"/>
        <v/>
      </c>
      <c r="Y58" t="str">
        <f t="shared" si="11"/>
        <v/>
      </c>
      <c r="Z58" t="str">
        <f t="shared" si="0"/>
        <v/>
      </c>
    </row>
    <row r="59" spans="1:26" x14ac:dyDescent="0.55000000000000004">
      <c r="A59" s="2">
        <v>49</v>
      </c>
      <c r="B59" s="2" t="str">
        <f>IF(基礎データ!B59="","",基礎データ!B59)</f>
        <v/>
      </c>
      <c r="C59" s="2" t="str">
        <f>IF(基礎データ!C59="","",基礎データ!C59)</f>
        <v/>
      </c>
      <c r="D59" s="19" t="str">
        <f>IF(基礎データ!D59="","",基礎データ!D59)</f>
        <v/>
      </c>
      <c r="E59" s="6"/>
      <c r="F59" t="str">
        <f t="shared" si="1"/>
        <v/>
      </c>
      <c r="G59" s="6"/>
      <c r="H59" t="str">
        <f t="shared" si="2"/>
        <v/>
      </c>
      <c r="I59" s="6"/>
      <c r="J59" t="str">
        <f t="shared" si="3"/>
        <v/>
      </c>
      <c r="K59" s="6"/>
      <c r="L59" t="str">
        <f t="shared" si="4"/>
        <v/>
      </c>
      <c r="M59" s="6"/>
      <c r="N59" t="str">
        <f t="shared" si="5"/>
        <v/>
      </c>
      <c r="O59" s="6"/>
      <c r="P59" t="str">
        <f t="shared" si="6"/>
        <v/>
      </c>
      <c r="Q59" s="6"/>
      <c r="R59" t="str">
        <f t="shared" si="7"/>
        <v/>
      </c>
      <c r="S59" s="6"/>
      <c r="T59" t="str">
        <f t="shared" si="8"/>
        <v/>
      </c>
      <c r="U59" s="6"/>
      <c r="V59" t="str">
        <f t="shared" si="9"/>
        <v/>
      </c>
      <c r="W59" s="6"/>
      <c r="X59" t="str">
        <f t="shared" si="10"/>
        <v/>
      </c>
      <c r="Y59" t="str">
        <f t="shared" si="11"/>
        <v/>
      </c>
      <c r="Z59" t="str">
        <f t="shared" si="0"/>
        <v/>
      </c>
    </row>
    <row r="60" spans="1:26" x14ac:dyDescent="0.55000000000000004">
      <c r="A60" s="2">
        <v>50</v>
      </c>
      <c r="B60" s="2" t="str">
        <f>IF(基礎データ!B60="","",基礎データ!B60)</f>
        <v/>
      </c>
      <c r="C60" s="2" t="str">
        <f>IF(基礎データ!C60="","",基礎データ!C60)</f>
        <v/>
      </c>
      <c r="D60" s="19" t="str">
        <f>IF(基礎データ!D60="","",基礎データ!D60)</f>
        <v/>
      </c>
      <c r="E60" s="6"/>
      <c r="F60" t="str">
        <f t="shared" si="1"/>
        <v/>
      </c>
      <c r="G60" s="6"/>
      <c r="H60" t="str">
        <f t="shared" si="2"/>
        <v/>
      </c>
      <c r="I60" s="6"/>
      <c r="J60" t="str">
        <f t="shared" si="3"/>
        <v/>
      </c>
      <c r="K60" s="6"/>
      <c r="L60" t="str">
        <f t="shared" si="4"/>
        <v/>
      </c>
      <c r="M60" s="6"/>
      <c r="N60" t="str">
        <f t="shared" si="5"/>
        <v/>
      </c>
      <c r="O60" s="6"/>
      <c r="P60" t="str">
        <f t="shared" si="6"/>
        <v/>
      </c>
      <c r="Q60" s="6"/>
      <c r="R60" t="str">
        <f t="shared" si="7"/>
        <v/>
      </c>
      <c r="S60" s="6"/>
      <c r="T60" t="str">
        <f t="shared" si="8"/>
        <v/>
      </c>
      <c r="U60" s="6"/>
      <c r="V60" t="str">
        <f t="shared" si="9"/>
        <v/>
      </c>
      <c r="W60" s="6"/>
      <c r="X60" t="str">
        <f t="shared" si="10"/>
        <v/>
      </c>
      <c r="Y60" t="str">
        <f t="shared" si="11"/>
        <v/>
      </c>
      <c r="Z60" t="str">
        <f t="shared" si="0"/>
        <v/>
      </c>
    </row>
    <row r="61" spans="1:26" x14ac:dyDescent="0.55000000000000004">
      <c r="A61" s="2">
        <v>51</v>
      </c>
      <c r="B61" s="2" t="str">
        <f>IF(基礎データ!B61="","",基礎データ!B61)</f>
        <v/>
      </c>
      <c r="C61" s="2" t="str">
        <f>IF(基礎データ!C61="","",基礎データ!C61)</f>
        <v/>
      </c>
      <c r="D61" s="19" t="str">
        <f>IF(基礎データ!D61="","",基礎データ!D61)</f>
        <v/>
      </c>
      <c r="E61" s="6"/>
      <c r="F61" t="str">
        <f t="shared" si="1"/>
        <v/>
      </c>
      <c r="G61" s="6"/>
      <c r="H61" t="str">
        <f t="shared" si="2"/>
        <v/>
      </c>
      <c r="I61" s="6"/>
      <c r="J61" t="str">
        <f t="shared" si="3"/>
        <v/>
      </c>
      <c r="K61" s="6"/>
      <c r="L61" t="str">
        <f t="shared" si="4"/>
        <v/>
      </c>
      <c r="M61" s="6"/>
      <c r="N61" t="str">
        <f t="shared" si="5"/>
        <v/>
      </c>
      <c r="O61" s="6"/>
      <c r="P61" t="str">
        <f t="shared" si="6"/>
        <v/>
      </c>
      <c r="Q61" s="6"/>
      <c r="R61" t="str">
        <f t="shared" si="7"/>
        <v/>
      </c>
      <c r="S61" s="6"/>
      <c r="T61" t="str">
        <f t="shared" si="8"/>
        <v/>
      </c>
      <c r="U61" s="6"/>
      <c r="V61" t="str">
        <f t="shared" si="9"/>
        <v/>
      </c>
      <c r="W61" s="6"/>
      <c r="X61" t="str">
        <f t="shared" si="10"/>
        <v/>
      </c>
      <c r="Y61" t="str">
        <f t="shared" si="11"/>
        <v/>
      </c>
      <c r="Z61" t="str">
        <f t="shared" si="0"/>
        <v/>
      </c>
    </row>
    <row r="62" spans="1:26" x14ac:dyDescent="0.55000000000000004">
      <c r="A62" s="2">
        <v>52</v>
      </c>
      <c r="B62" s="2" t="str">
        <f>IF(基礎データ!B62="","",基礎データ!B62)</f>
        <v/>
      </c>
      <c r="C62" s="2" t="str">
        <f>IF(基礎データ!C62="","",基礎データ!C62)</f>
        <v/>
      </c>
      <c r="D62" s="19" t="str">
        <f>IF(基礎データ!D62="","",基礎データ!D62)</f>
        <v/>
      </c>
      <c r="E62" s="6"/>
      <c r="F62" t="str">
        <f t="shared" si="1"/>
        <v/>
      </c>
      <c r="G62" s="6"/>
      <c r="H62" t="str">
        <f t="shared" si="2"/>
        <v/>
      </c>
      <c r="I62" s="6"/>
      <c r="J62" t="str">
        <f t="shared" si="3"/>
        <v/>
      </c>
      <c r="K62" s="6"/>
      <c r="L62" t="str">
        <f t="shared" si="4"/>
        <v/>
      </c>
      <c r="M62" s="6"/>
      <c r="N62" t="str">
        <f t="shared" si="5"/>
        <v/>
      </c>
      <c r="O62" s="6"/>
      <c r="P62" t="str">
        <f t="shared" si="6"/>
        <v/>
      </c>
      <c r="Q62" s="6"/>
      <c r="R62" t="str">
        <f t="shared" si="7"/>
        <v/>
      </c>
      <c r="S62" s="6"/>
      <c r="T62" t="str">
        <f t="shared" si="8"/>
        <v/>
      </c>
      <c r="U62" s="6"/>
      <c r="V62" t="str">
        <f t="shared" si="9"/>
        <v/>
      </c>
      <c r="W62" s="6"/>
      <c r="X62" t="str">
        <f t="shared" si="10"/>
        <v/>
      </c>
      <c r="Y62" t="str">
        <f t="shared" si="11"/>
        <v/>
      </c>
      <c r="Z62" t="str">
        <f t="shared" si="0"/>
        <v/>
      </c>
    </row>
    <row r="63" spans="1:26" x14ac:dyDescent="0.55000000000000004">
      <c r="A63" s="2">
        <v>53</v>
      </c>
      <c r="B63" s="2" t="str">
        <f>IF(基礎データ!B63="","",基礎データ!B63)</f>
        <v/>
      </c>
      <c r="C63" s="2" t="str">
        <f>IF(基礎データ!C63="","",基礎データ!C63)</f>
        <v/>
      </c>
      <c r="D63" s="19" t="str">
        <f>IF(基礎データ!D63="","",基礎データ!D63)</f>
        <v/>
      </c>
      <c r="E63" s="6"/>
      <c r="F63" t="str">
        <f t="shared" si="1"/>
        <v/>
      </c>
      <c r="G63" s="6"/>
      <c r="H63" t="str">
        <f t="shared" si="2"/>
        <v/>
      </c>
      <c r="I63" s="6"/>
      <c r="J63" t="str">
        <f t="shared" si="3"/>
        <v/>
      </c>
      <c r="K63" s="6"/>
      <c r="L63" t="str">
        <f t="shared" si="4"/>
        <v/>
      </c>
      <c r="M63" s="6"/>
      <c r="N63" t="str">
        <f t="shared" si="5"/>
        <v/>
      </c>
      <c r="O63" s="6"/>
      <c r="P63" t="str">
        <f t="shared" si="6"/>
        <v/>
      </c>
      <c r="Q63" s="6"/>
      <c r="R63" t="str">
        <f t="shared" si="7"/>
        <v/>
      </c>
      <c r="S63" s="6"/>
      <c r="T63" t="str">
        <f t="shared" si="8"/>
        <v/>
      </c>
      <c r="U63" s="6"/>
      <c r="V63" t="str">
        <f t="shared" si="9"/>
        <v/>
      </c>
      <c r="W63" s="6"/>
      <c r="X63" t="str">
        <f t="shared" si="10"/>
        <v/>
      </c>
      <c r="Y63" t="str">
        <f t="shared" si="11"/>
        <v/>
      </c>
      <c r="Z63" t="str">
        <f t="shared" si="0"/>
        <v/>
      </c>
    </row>
    <row r="64" spans="1:26" x14ac:dyDescent="0.55000000000000004">
      <c r="A64" s="2">
        <v>54</v>
      </c>
      <c r="B64" s="2" t="str">
        <f>IF(基礎データ!B64="","",基礎データ!B64)</f>
        <v/>
      </c>
      <c r="C64" s="2" t="str">
        <f>IF(基礎データ!C64="","",基礎データ!C64)</f>
        <v/>
      </c>
      <c r="D64" s="19" t="str">
        <f>IF(基礎データ!D64="","",基礎データ!D64)</f>
        <v/>
      </c>
      <c r="E64" s="6"/>
      <c r="F64" t="str">
        <f t="shared" si="1"/>
        <v/>
      </c>
      <c r="G64" s="6"/>
      <c r="H64" t="str">
        <f t="shared" si="2"/>
        <v/>
      </c>
      <c r="I64" s="6"/>
      <c r="J64" t="str">
        <f t="shared" si="3"/>
        <v/>
      </c>
      <c r="K64" s="6"/>
      <c r="L64" t="str">
        <f t="shared" si="4"/>
        <v/>
      </c>
      <c r="M64" s="6"/>
      <c r="N64" t="str">
        <f t="shared" si="5"/>
        <v/>
      </c>
      <c r="O64" s="6"/>
      <c r="P64" t="str">
        <f t="shared" si="6"/>
        <v/>
      </c>
      <c r="Q64" s="6"/>
      <c r="R64" t="str">
        <f t="shared" si="7"/>
        <v/>
      </c>
      <c r="S64" s="6"/>
      <c r="T64" t="str">
        <f t="shared" si="8"/>
        <v/>
      </c>
      <c r="U64" s="6"/>
      <c r="V64" t="str">
        <f t="shared" si="9"/>
        <v/>
      </c>
      <c r="W64" s="6"/>
      <c r="X64" t="str">
        <f t="shared" si="10"/>
        <v/>
      </c>
      <c r="Y64" t="str">
        <f t="shared" si="11"/>
        <v/>
      </c>
      <c r="Z64" t="str">
        <f t="shared" si="0"/>
        <v/>
      </c>
    </row>
    <row r="65" spans="1:26" x14ac:dyDescent="0.55000000000000004">
      <c r="A65" s="2">
        <v>55</v>
      </c>
      <c r="B65" s="2" t="str">
        <f>IF(基礎データ!B65="","",基礎データ!B65)</f>
        <v/>
      </c>
      <c r="C65" s="2" t="str">
        <f>IF(基礎データ!C65="","",基礎データ!C65)</f>
        <v/>
      </c>
      <c r="D65" s="19" t="str">
        <f>IF(基礎データ!D65="","",基礎データ!D65)</f>
        <v/>
      </c>
      <c r="E65" s="6"/>
      <c r="F65" t="str">
        <f t="shared" si="1"/>
        <v/>
      </c>
      <c r="G65" s="6"/>
      <c r="H65" t="str">
        <f t="shared" si="2"/>
        <v/>
      </c>
      <c r="I65" s="6"/>
      <c r="J65" t="str">
        <f t="shared" si="3"/>
        <v/>
      </c>
      <c r="K65" s="6"/>
      <c r="L65" t="str">
        <f t="shared" si="4"/>
        <v/>
      </c>
      <c r="M65" s="6"/>
      <c r="N65" t="str">
        <f t="shared" si="5"/>
        <v/>
      </c>
      <c r="O65" s="6"/>
      <c r="P65" t="str">
        <f t="shared" si="6"/>
        <v/>
      </c>
      <c r="Q65" s="6"/>
      <c r="R65" t="str">
        <f t="shared" si="7"/>
        <v/>
      </c>
      <c r="S65" s="6"/>
      <c r="T65" t="str">
        <f t="shared" si="8"/>
        <v/>
      </c>
      <c r="U65" s="6"/>
      <c r="V65" t="str">
        <f t="shared" si="9"/>
        <v/>
      </c>
      <c r="W65" s="6"/>
      <c r="X65" t="str">
        <f t="shared" si="10"/>
        <v/>
      </c>
      <c r="Y65" t="str">
        <f t="shared" si="11"/>
        <v/>
      </c>
      <c r="Z65" t="str">
        <f t="shared" si="0"/>
        <v/>
      </c>
    </row>
    <row r="66" spans="1:26" x14ac:dyDescent="0.55000000000000004">
      <c r="A66" s="2">
        <v>56</v>
      </c>
      <c r="B66" s="2" t="str">
        <f>IF(基礎データ!B66="","",基礎データ!B66)</f>
        <v/>
      </c>
      <c r="C66" s="2" t="str">
        <f>IF(基礎データ!C66="","",基礎データ!C66)</f>
        <v/>
      </c>
      <c r="D66" s="19" t="str">
        <f>IF(基礎データ!D66="","",基礎データ!D66)</f>
        <v/>
      </c>
      <c r="E66" s="6"/>
      <c r="F66" t="str">
        <f t="shared" si="1"/>
        <v/>
      </c>
      <c r="G66" s="6"/>
      <c r="H66" t="str">
        <f t="shared" si="2"/>
        <v/>
      </c>
      <c r="I66" s="6"/>
      <c r="J66" t="str">
        <f t="shared" si="3"/>
        <v/>
      </c>
      <c r="K66" s="6"/>
      <c r="L66" t="str">
        <f t="shared" si="4"/>
        <v/>
      </c>
      <c r="M66" s="6"/>
      <c r="N66" t="str">
        <f t="shared" si="5"/>
        <v/>
      </c>
      <c r="O66" s="6"/>
      <c r="P66" t="str">
        <f t="shared" si="6"/>
        <v/>
      </c>
      <c r="Q66" s="6"/>
      <c r="R66" t="str">
        <f t="shared" si="7"/>
        <v/>
      </c>
      <c r="S66" s="6"/>
      <c r="T66" t="str">
        <f t="shared" si="8"/>
        <v/>
      </c>
      <c r="U66" s="6"/>
      <c r="V66" t="str">
        <f t="shared" si="9"/>
        <v/>
      </c>
      <c r="W66" s="6"/>
      <c r="X66" t="str">
        <f t="shared" si="10"/>
        <v/>
      </c>
      <c r="Y66" t="str">
        <f t="shared" si="11"/>
        <v/>
      </c>
      <c r="Z66" t="str">
        <f t="shared" si="0"/>
        <v/>
      </c>
    </row>
    <row r="67" spans="1:26" x14ac:dyDescent="0.55000000000000004">
      <c r="A67" s="2">
        <v>57</v>
      </c>
      <c r="B67" s="2" t="str">
        <f>IF(基礎データ!B67="","",基礎データ!B67)</f>
        <v/>
      </c>
      <c r="C67" s="2" t="str">
        <f>IF(基礎データ!C67="","",基礎データ!C67)</f>
        <v/>
      </c>
      <c r="D67" s="19" t="str">
        <f>IF(基礎データ!D67="","",基礎データ!D67)</f>
        <v/>
      </c>
      <c r="E67" s="6"/>
      <c r="F67" t="str">
        <f t="shared" si="1"/>
        <v/>
      </c>
      <c r="G67" s="6"/>
      <c r="H67" t="str">
        <f t="shared" si="2"/>
        <v/>
      </c>
      <c r="I67" s="6"/>
      <c r="J67" t="str">
        <f t="shared" si="3"/>
        <v/>
      </c>
      <c r="K67" s="6"/>
      <c r="L67" t="str">
        <f t="shared" si="4"/>
        <v/>
      </c>
      <c r="M67" s="6"/>
      <c r="N67" t="str">
        <f t="shared" si="5"/>
        <v/>
      </c>
      <c r="O67" s="6"/>
      <c r="P67" t="str">
        <f t="shared" si="6"/>
        <v/>
      </c>
      <c r="Q67" s="6"/>
      <c r="R67" t="str">
        <f t="shared" si="7"/>
        <v/>
      </c>
      <c r="S67" s="6"/>
      <c r="T67" t="str">
        <f t="shared" si="8"/>
        <v/>
      </c>
      <c r="U67" s="6"/>
      <c r="V67" t="str">
        <f t="shared" si="9"/>
        <v/>
      </c>
      <c r="W67" s="6"/>
      <c r="X67" t="str">
        <f t="shared" si="10"/>
        <v/>
      </c>
      <c r="Y67" t="str">
        <f t="shared" si="11"/>
        <v/>
      </c>
      <c r="Z67" t="str">
        <f t="shared" si="0"/>
        <v/>
      </c>
    </row>
    <row r="68" spans="1:26" x14ac:dyDescent="0.55000000000000004">
      <c r="A68" s="2">
        <v>58</v>
      </c>
      <c r="B68" s="2" t="str">
        <f>IF(基礎データ!B68="","",基礎データ!B68)</f>
        <v/>
      </c>
      <c r="C68" s="2" t="str">
        <f>IF(基礎データ!C68="","",基礎データ!C68)</f>
        <v/>
      </c>
      <c r="D68" s="19" t="str">
        <f>IF(基礎データ!D68="","",基礎データ!D68)</f>
        <v/>
      </c>
      <c r="E68" s="6"/>
      <c r="F68" t="str">
        <f t="shared" si="1"/>
        <v/>
      </c>
      <c r="G68" s="6"/>
      <c r="H68" t="str">
        <f t="shared" si="2"/>
        <v/>
      </c>
      <c r="I68" s="6"/>
      <c r="J68" t="str">
        <f t="shared" si="3"/>
        <v/>
      </c>
      <c r="K68" s="6"/>
      <c r="L68" t="str">
        <f t="shared" si="4"/>
        <v/>
      </c>
      <c r="M68" s="6"/>
      <c r="N68" t="str">
        <f t="shared" si="5"/>
        <v/>
      </c>
      <c r="O68" s="6"/>
      <c r="P68" t="str">
        <f t="shared" si="6"/>
        <v/>
      </c>
      <c r="Q68" s="6"/>
      <c r="R68" t="str">
        <f t="shared" si="7"/>
        <v/>
      </c>
      <c r="S68" s="6"/>
      <c r="T68" t="str">
        <f t="shared" si="8"/>
        <v/>
      </c>
      <c r="U68" s="6"/>
      <c r="V68" t="str">
        <f t="shared" si="9"/>
        <v/>
      </c>
      <c r="W68" s="6"/>
      <c r="X68" t="str">
        <f t="shared" si="10"/>
        <v/>
      </c>
      <c r="Y68" t="str">
        <f t="shared" si="11"/>
        <v/>
      </c>
      <c r="Z68" t="str">
        <f t="shared" si="0"/>
        <v/>
      </c>
    </row>
    <row r="69" spans="1:26" x14ac:dyDescent="0.55000000000000004">
      <c r="A69" s="2">
        <v>59</v>
      </c>
      <c r="B69" s="2" t="str">
        <f>IF(基礎データ!B69="","",基礎データ!B69)</f>
        <v/>
      </c>
      <c r="C69" s="2" t="str">
        <f>IF(基礎データ!C69="","",基礎データ!C69)</f>
        <v/>
      </c>
      <c r="D69" s="19" t="str">
        <f>IF(基礎データ!D69="","",基礎データ!D69)</f>
        <v/>
      </c>
      <c r="E69" s="6"/>
      <c r="F69" t="str">
        <f t="shared" si="1"/>
        <v/>
      </c>
      <c r="G69" s="6"/>
      <c r="H69" t="str">
        <f t="shared" si="2"/>
        <v/>
      </c>
      <c r="I69" s="6"/>
      <c r="J69" t="str">
        <f t="shared" si="3"/>
        <v/>
      </c>
      <c r="K69" s="6"/>
      <c r="L69" t="str">
        <f t="shared" si="4"/>
        <v/>
      </c>
      <c r="M69" s="6"/>
      <c r="N69" t="str">
        <f t="shared" si="5"/>
        <v/>
      </c>
      <c r="O69" s="6"/>
      <c r="P69" t="str">
        <f t="shared" si="6"/>
        <v/>
      </c>
      <c r="Q69" s="6"/>
      <c r="R69" t="str">
        <f t="shared" si="7"/>
        <v/>
      </c>
      <c r="S69" s="6"/>
      <c r="T69" t="str">
        <f t="shared" si="8"/>
        <v/>
      </c>
      <c r="U69" s="6"/>
      <c r="V69" t="str">
        <f t="shared" si="9"/>
        <v/>
      </c>
      <c r="W69" s="6"/>
      <c r="X69" t="str">
        <f t="shared" si="10"/>
        <v/>
      </c>
      <c r="Y69" t="str">
        <f t="shared" si="11"/>
        <v/>
      </c>
      <c r="Z69" t="str">
        <f t="shared" si="0"/>
        <v/>
      </c>
    </row>
    <row r="70" spans="1:26" x14ac:dyDescent="0.55000000000000004">
      <c r="A70" s="2">
        <v>60</v>
      </c>
      <c r="B70" s="2" t="str">
        <f>IF(基礎データ!B70="","",基礎データ!B70)</f>
        <v/>
      </c>
      <c r="C70" s="2" t="str">
        <f>IF(基礎データ!C70="","",基礎データ!C70)</f>
        <v/>
      </c>
      <c r="D70" s="19" t="str">
        <f>IF(基礎データ!D70="","",基礎データ!D70)</f>
        <v/>
      </c>
      <c r="E70" s="6"/>
      <c r="F70" t="str">
        <f t="shared" si="1"/>
        <v/>
      </c>
      <c r="G70" s="6"/>
      <c r="H70" t="str">
        <f t="shared" si="2"/>
        <v/>
      </c>
      <c r="I70" s="6"/>
      <c r="J70" t="str">
        <f t="shared" si="3"/>
        <v/>
      </c>
      <c r="K70" s="6"/>
      <c r="L70" t="str">
        <f t="shared" si="4"/>
        <v/>
      </c>
      <c r="M70" s="6"/>
      <c r="N70" t="str">
        <f t="shared" si="5"/>
        <v/>
      </c>
      <c r="O70" s="6"/>
      <c r="P70" t="str">
        <f t="shared" si="6"/>
        <v/>
      </c>
      <c r="Q70" s="6"/>
      <c r="R70" t="str">
        <f t="shared" si="7"/>
        <v/>
      </c>
      <c r="S70" s="6"/>
      <c r="T70" t="str">
        <f t="shared" si="8"/>
        <v/>
      </c>
      <c r="U70" s="6"/>
      <c r="V70" t="str">
        <f t="shared" si="9"/>
        <v/>
      </c>
      <c r="W70" s="6"/>
      <c r="X70" t="str">
        <f t="shared" si="10"/>
        <v/>
      </c>
      <c r="Y70" t="str">
        <f t="shared" si="11"/>
        <v/>
      </c>
      <c r="Z70" t="str">
        <f t="shared" si="0"/>
        <v/>
      </c>
    </row>
    <row r="71" spans="1:26" x14ac:dyDescent="0.55000000000000004">
      <c r="A71" s="2">
        <v>61</v>
      </c>
      <c r="B71" s="2" t="str">
        <f>IF(基礎データ!B71="","",基礎データ!B71)</f>
        <v/>
      </c>
      <c r="C71" s="2" t="str">
        <f>IF(基礎データ!C71="","",基礎データ!C71)</f>
        <v/>
      </c>
      <c r="D71" s="19" t="str">
        <f>IF(基礎データ!D71="","",基礎データ!D71)</f>
        <v/>
      </c>
      <c r="E71" s="6"/>
      <c r="F71" t="str">
        <f t="shared" si="1"/>
        <v/>
      </c>
      <c r="G71" s="6"/>
      <c r="H71" t="str">
        <f t="shared" si="2"/>
        <v/>
      </c>
      <c r="I71" s="6"/>
      <c r="J71" t="str">
        <f t="shared" si="3"/>
        <v/>
      </c>
      <c r="K71" s="6"/>
      <c r="L71" t="str">
        <f t="shared" si="4"/>
        <v/>
      </c>
      <c r="M71" s="6"/>
      <c r="N71" t="str">
        <f t="shared" si="5"/>
        <v/>
      </c>
      <c r="O71" s="6"/>
      <c r="P71" t="str">
        <f t="shared" si="6"/>
        <v/>
      </c>
      <c r="Q71" s="6"/>
      <c r="R71" t="str">
        <f t="shared" si="7"/>
        <v/>
      </c>
      <c r="S71" s="6"/>
      <c r="T71" t="str">
        <f t="shared" si="8"/>
        <v/>
      </c>
      <c r="U71" s="6"/>
      <c r="V71" t="str">
        <f t="shared" si="9"/>
        <v/>
      </c>
      <c r="W71" s="6"/>
      <c r="X71" t="str">
        <f t="shared" si="10"/>
        <v/>
      </c>
      <c r="Y71" t="str">
        <f t="shared" si="11"/>
        <v/>
      </c>
      <c r="Z71" t="str">
        <f t="shared" si="0"/>
        <v/>
      </c>
    </row>
    <row r="72" spans="1:26" x14ac:dyDescent="0.55000000000000004">
      <c r="A72" s="2">
        <v>62</v>
      </c>
      <c r="B72" s="2" t="str">
        <f>IF(基礎データ!B72="","",基礎データ!B72)</f>
        <v/>
      </c>
      <c r="C72" s="2" t="str">
        <f>IF(基礎データ!C72="","",基礎データ!C72)</f>
        <v/>
      </c>
      <c r="D72" s="19" t="str">
        <f>IF(基礎データ!D72="","",基礎データ!D72)</f>
        <v/>
      </c>
      <c r="E72" s="6"/>
      <c r="F72" t="str">
        <f t="shared" si="1"/>
        <v/>
      </c>
      <c r="G72" s="6"/>
      <c r="H72" t="str">
        <f t="shared" si="2"/>
        <v/>
      </c>
      <c r="I72" s="6"/>
      <c r="J72" t="str">
        <f t="shared" si="3"/>
        <v/>
      </c>
      <c r="K72" s="6"/>
      <c r="L72" t="str">
        <f t="shared" si="4"/>
        <v/>
      </c>
      <c r="M72" s="6"/>
      <c r="N72" t="str">
        <f t="shared" si="5"/>
        <v/>
      </c>
      <c r="O72" s="6"/>
      <c r="P72" t="str">
        <f t="shared" si="6"/>
        <v/>
      </c>
      <c r="Q72" s="6"/>
      <c r="R72" t="str">
        <f t="shared" si="7"/>
        <v/>
      </c>
      <c r="S72" s="6"/>
      <c r="T72" t="str">
        <f t="shared" si="8"/>
        <v/>
      </c>
      <c r="U72" s="6"/>
      <c r="V72" t="str">
        <f t="shared" si="9"/>
        <v/>
      </c>
      <c r="W72" s="6"/>
      <c r="X72" t="str">
        <f t="shared" si="10"/>
        <v/>
      </c>
      <c r="Y72" t="str">
        <f t="shared" si="11"/>
        <v/>
      </c>
      <c r="Z72" t="str">
        <f t="shared" si="0"/>
        <v/>
      </c>
    </row>
    <row r="73" spans="1:26" x14ac:dyDescent="0.55000000000000004">
      <c r="A73" s="2">
        <v>63</v>
      </c>
      <c r="B73" s="2" t="str">
        <f>IF(基礎データ!B73="","",基礎データ!B73)</f>
        <v/>
      </c>
      <c r="C73" s="2" t="str">
        <f>IF(基礎データ!C73="","",基礎データ!C73)</f>
        <v/>
      </c>
      <c r="D73" s="19" t="str">
        <f>IF(基礎データ!D73="","",基礎データ!D73)</f>
        <v/>
      </c>
      <c r="E73" s="6"/>
      <c r="F73" t="str">
        <f t="shared" si="1"/>
        <v/>
      </c>
      <c r="G73" s="6"/>
      <c r="H73" t="str">
        <f t="shared" si="2"/>
        <v/>
      </c>
      <c r="I73" s="6"/>
      <c r="J73" t="str">
        <f t="shared" si="3"/>
        <v/>
      </c>
      <c r="K73" s="6"/>
      <c r="L73" t="str">
        <f t="shared" si="4"/>
        <v/>
      </c>
      <c r="M73" s="6"/>
      <c r="N73" t="str">
        <f t="shared" si="5"/>
        <v/>
      </c>
      <c r="O73" s="6"/>
      <c r="P73" t="str">
        <f t="shared" si="6"/>
        <v/>
      </c>
      <c r="Q73" s="6"/>
      <c r="R73" t="str">
        <f t="shared" si="7"/>
        <v/>
      </c>
      <c r="S73" s="6"/>
      <c r="T73" t="str">
        <f t="shared" si="8"/>
        <v/>
      </c>
      <c r="U73" s="6"/>
      <c r="V73" t="str">
        <f t="shared" si="9"/>
        <v/>
      </c>
      <c r="W73" s="6"/>
      <c r="X73" t="str">
        <f t="shared" si="10"/>
        <v/>
      </c>
      <c r="Y73" t="str">
        <f t="shared" si="11"/>
        <v/>
      </c>
      <c r="Z73" t="str">
        <f t="shared" si="0"/>
        <v/>
      </c>
    </row>
    <row r="74" spans="1:26" x14ac:dyDescent="0.55000000000000004">
      <c r="A74" s="2">
        <v>64</v>
      </c>
      <c r="B74" s="2" t="str">
        <f>IF(基礎データ!B74="","",基礎データ!B74)</f>
        <v/>
      </c>
      <c r="C74" s="2" t="str">
        <f>IF(基礎データ!C74="","",基礎データ!C74)</f>
        <v/>
      </c>
      <c r="D74" s="19" t="str">
        <f>IF(基礎データ!D74="","",基礎データ!D74)</f>
        <v/>
      </c>
      <c r="E74" s="6"/>
      <c r="F74" t="str">
        <f t="shared" si="1"/>
        <v/>
      </c>
      <c r="G74" s="6"/>
      <c r="H74" t="str">
        <f t="shared" si="2"/>
        <v/>
      </c>
      <c r="I74" s="6"/>
      <c r="J74" t="str">
        <f t="shared" si="3"/>
        <v/>
      </c>
      <c r="K74" s="6"/>
      <c r="L74" t="str">
        <f t="shared" si="4"/>
        <v/>
      </c>
      <c r="M74" s="6"/>
      <c r="N74" t="str">
        <f t="shared" si="5"/>
        <v/>
      </c>
      <c r="O74" s="6"/>
      <c r="P74" t="str">
        <f t="shared" si="6"/>
        <v/>
      </c>
      <c r="Q74" s="6"/>
      <c r="R74" t="str">
        <f t="shared" si="7"/>
        <v/>
      </c>
      <c r="S74" s="6"/>
      <c r="T74" t="str">
        <f t="shared" si="8"/>
        <v/>
      </c>
      <c r="U74" s="6"/>
      <c r="V74" t="str">
        <f t="shared" si="9"/>
        <v/>
      </c>
      <c r="W74" s="6"/>
      <c r="X74" t="str">
        <f t="shared" si="10"/>
        <v/>
      </c>
      <c r="Y74" t="str">
        <f t="shared" si="11"/>
        <v/>
      </c>
      <c r="Z74" t="str">
        <f t="shared" si="0"/>
        <v/>
      </c>
    </row>
    <row r="75" spans="1:26" x14ac:dyDescent="0.55000000000000004">
      <c r="A75" s="2">
        <v>65</v>
      </c>
      <c r="B75" s="2" t="str">
        <f>IF(基礎データ!B75="","",基礎データ!B75)</f>
        <v/>
      </c>
      <c r="C75" s="2" t="str">
        <f>IF(基礎データ!C75="","",基礎データ!C75)</f>
        <v/>
      </c>
      <c r="D75" s="19" t="str">
        <f>IF(基礎データ!D75="","",基礎データ!D75)</f>
        <v/>
      </c>
      <c r="E75" s="6"/>
      <c r="F75" t="str">
        <f t="shared" si="1"/>
        <v/>
      </c>
      <c r="G75" s="6"/>
      <c r="H75" t="str">
        <f t="shared" si="2"/>
        <v/>
      </c>
      <c r="I75" s="6"/>
      <c r="J75" t="str">
        <f t="shared" si="3"/>
        <v/>
      </c>
      <c r="K75" s="6"/>
      <c r="L75" t="str">
        <f t="shared" si="4"/>
        <v/>
      </c>
      <c r="M75" s="6"/>
      <c r="N75" t="str">
        <f t="shared" si="5"/>
        <v/>
      </c>
      <c r="O75" s="6"/>
      <c r="P75" t="str">
        <f t="shared" si="6"/>
        <v/>
      </c>
      <c r="Q75" s="6"/>
      <c r="R75" t="str">
        <f t="shared" si="7"/>
        <v/>
      </c>
      <c r="S75" s="6"/>
      <c r="T75" t="str">
        <f t="shared" si="8"/>
        <v/>
      </c>
      <c r="U75" s="6"/>
      <c r="V75" t="str">
        <f t="shared" si="9"/>
        <v/>
      </c>
      <c r="W75" s="6"/>
      <c r="X75" t="str">
        <f t="shared" si="10"/>
        <v/>
      </c>
      <c r="Y75" t="str">
        <f t="shared" si="11"/>
        <v/>
      </c>
      <c r="Z75" t="str">
        <f t="shared" ref="Z75:Z138" si="12">IF(D75="","",Y75*100)</f>
        <v/>
      </c>
    </row>
    <row r="76" spans="1:26" x14ac:dyDescent="0.55000000000000004">
      <c r="A76" s="2">
        <v>66</v>
      </c>
      <c r="B76" s="2" t="str">
        <f>IF(基礎データ!B76="","",基礎データ!B76)</f>
        <v/>
      </c>
      <c r="C76" s="2" t="str">
        <f>IF(基礎データ!C76="","",基礎データ!C76)</f>
        <v/>
      </c>
      <c r="D76" s="19" t="str">
        <f>IF(基礎データ!D76="","",基礎データ!D76)</f>
        <v/>
      </c>
      <c r="E76" s="6"/>
      <c r="F76" t="str">
        <f t="shared" ref="F76:F139" si="13">IF(D76="","",E76/$E$9*$E$8)</f>
        <v/>
      </c>
      <c r="G76" s="6"/>
      <c r="H76" t="str">
        <f t="shared" ref="H76:H139" si="14">IF(D76="","",G76/$G$9*$G$8)</f>
        <v/>
      </c>
      <c r="I76" s="6"/>
      <c r="J76" t="str">
        <f t="shared" ref="J76:J139" si="15">IF(D76="","",I76/$I$9*$I$8)</f>
        <v/>
      </c>
      <c r="K76" s="6"/>
      <c r="L76" t="str">
        <f t="shared" ref="L76:L139" si="16">IF(D76="","",K76/$K$9*$K$8)</f>
        <v/>
      </c>
      <c r="M76" s="6"/>
      <c r="N76" t="str">
        <f t="shared" ref="N76:N139" si="17">IF(D76="","",M76/$M$9*$M$8)</f>
        <v/>
      </c>
      <c r="O76" s="6"/>
      <c r="P76" t="str">
        <f t="shared" ref="P76:P139" si="18">IF(D76="","",O76/$O$9*$O$8)</f>
        <v/>
      </c>
      <c r="Q76" s="6"/>
      <c r="R76" t="str">
        <f t="shared" ref="R76:R139" si="19">IF(D76="","",Q76/$Q$9*$Q$8)</f>
        <v/>
      </c>
      <c r="S76" s="6"/>
      <c r="T76" t="str">
        <f t="shared" ref="T76:T139" si="20">IF(D76="","",S76/$S$9*$S$8)</f>
        <v/>
      </c>
      <c r="U76" s="6"/>
      <c r="V76" t="str">
        <f t="shared" ref="V76:V139" si="21">IF(D76="","",U76/$U$9*$U$8)</f>
        <v/>
      </c>
      <c r="W76" s="6"/>
      <c r="X76" t="str">
        <f t="shared" ref="X76:X139" si="22">IF(D76="","",W76/$W$9*$W$8)</f>
        <v/>
      </c>
      <c r="Y76" t="str">
        <f t="shared" ref="Y76:Y139" si="23">IF(D76="","",(F76+H76+J76+L76+N76+P76+R76+T76+V76+X76)/$Y$8)</f>
        <v/>
      </c>
      <c r="Z76" t="str">
        <f t="shared" si="12"/>
        <v/>
      </c>
    </row>
    <row r="77" spans="1:26" x14ac:dyDescent="0.55000000000000004">
      <c r="A77" s="2">
        <v>67</v>
      </c>
      <c r="B77" s="2" t="str">
        <f>IF(基礎データ!B77="","",基礎データ!B77)</f>
        <v/>
      </c>
      <c r="C77" s="2" t="str">
        <f>IF(基礎データ!C77="","",基礎データ!C77)</f>
        <v/>
      </c>
      <c r="D77" s="19" t="str">
        <f>IF(基礎データ!D77="","",基礎データ!D77)</f>
        <v/>
      </c>
      <c r="E77" s="6"/>
      <c r="F77" t="str">
        <f t="shared" si="13"/>
        <v/>
      </c>
      <c r="G77" s="6"/>
      <c r="H77" t="str">
        <f t="shared" si="14"/>
        <v/>
      </c>
      <c r="I77" s="6"/>
      <c r="J77" t="str">
        <f t="shared" si="15"/>
        <v/>
      </c>
      <c r="K77" s="6"/>
      <c r="L77" t="str">
        <f t="shared" si="16"/>
        <v/>
      </c>
      <c r="M77" s="6"/>
      <c r="N77" t="str">
        <f t="shared" si="17"/>
        <v/>
      </c>
      <c r="O77" s="6"/>
      <c r="P77" t="str">
        <f t="shared" si="18"/>
        <v/>
      </c>
      <c r="Q77" s="6"/>
      <c r="R77" t="str">
        <f t="shared" si="19"/>
        <v/>
      </c>
      <c r="S77" s="6"/>
      <c r="T77" t="str">
        <f t="shared" si="20"/>
        <v/>
      </c>
      <c r="U77" s="6"/>
      <c r="V77" t="str">
        <f t="shared" si="21"/>
        <v/>
      </c>
      <c r="W77" s="6"/>
      <c r="X77" t="str">
        <f t="shared" si="22"/>
        <v/>
      </c>
      <c r="Y77" t="str">
        <f t="shared" si="23"/>
        <v/>
      </c>
      <c r="Z77" t="str">
        <f t="shared" si="12"/>
        <v/>
      </c>
    </row>
    <row r="78" spans="1:26" x14ac:dyDescent="0.55000000000000004">
      <c r="A78" s="2">
        <v>68</v>
      </c>
      <c r="B78" s="2" t="str">
        <f>IF(基礎データ!B78="","",基礎データ!B78)</f>
        <v/>
      </c>
      <c r="C78" s="2" t="str">
        <f>IF(基礎データ!C78="","",基礎データ!C78)</f>
        <v/>
      </c>
      <c r="D78" s="19" t="str">
        <f>IF(基礎データ!D78="","",基礎データ!D78)</f>
        <v/>
      </c>
      <c r="E78" s="6"/>
      <c r="F78" t="str">
        <f t="shared" si="13"/>
        <v/>
      </c>
      <c r="G78" s="6"/>
      <c r="H78" t="str">
        <f t="shared" si="14"/>
        <v/>
      </c>
      <c r="I78" s="6"/>
      <c r="J78" t="str">
        <f t="shared" si="15"/>
        <v/>
      </c>
      <c r="K78" s="6"/>
      <c r="L78" t="str">
        <f t="shared" si="16"/>
        <v/>
      </c>
      <c r="M78" s="6"/>
      <c r="N78" t="str">
        <f t="shared" si="17"/>
        <v/>
      </c>
      <c r="O78" s="6"/>
      <c r="P78" t="str">
        <f t="shared" si="18"/>
        <v/>
      </c>
      <c r="Q78" s="6"/>
      <c r="R78" t="str">
        <f t="shared" si="19"/>
        <v/>
      </c>
      <c r="S78" s="6"/>
      <c r="T78" t="str">
        <f t="shared" si="20"/>
        <v/>
      </c>
      <c r="U78" s="6"/>
      <c r="V78" t="str">
        <f t="shared" si="21"/>
        <v/>
      </c>
      <c r="W78" s="6"/>
      <c r="X78" t="str">
        <f t="shared" si="22"/>
        <v/>
      </c>
      <c r="Y78" t="str">
        <f t="shared" si="23"/>
        <v/>
      </c>
      <c r="Z78" t="str">
        <f t="shared" si="12"/>
        <v/>
      </c>
    </row>
    <row r="79" spans="1:26" x14ac:dyDescent="0.55000000000000004">
      <c r="A79" s="2">
        <v>69</v>
      </c>
      <c r="B79" s="2" t="str">
        <f>IF(基礎データ!B79="","",基礎データ!B79)</f>
        <v/>
      </c>
      <c r="C79" s="2" t="str">
        <f>IF(基礎データ!C79="","",基礎データ!C79)</f>
        <v/>
      </c>
      <c r="D79" s="19" t="str">
        <f>IF(基礎データ!D79="","",基礎データ!D79)</f>
        <v/>
      </c>
      <c r="E79" s="6"/>
      <c r="F79" t="str">
        <f t="shared" si="13"/>
        <v/>
      </c>
      <c r="G79" s="6"/>
      <c r="H79" t="str">
        <f t="shared" si="14"/>
        <v/>
      </c>
      <c r="I79" s="6"/>
      <c r="J79" t="str">
        <f t="shared" si="15"/>
        <v/>
      </c>
      <c r="K79" s="6"/>
      <c r="L79" t="str">
        <f t="shared" si="16"/>
        <v/>
      </c>
      <c r="M79" s="6"/>
      <c r="N79" t="str">
        <f t="shared" si="17"/>
        <v/>
      </c>
      <c r="O79" s="6"/>
      <c r="P79" t="str">
        <f t="shared" si="18"/>
        <v/>
      </c>
      <c r="Q79" s="6"/>
      <c r="R79" t="str">
        <f t="shared" si="19"/>
        <v/>
      </c>
      <c r="S79" s="6"/>
      <c r="T79" t="str">
        <f t="shared" si="20"/>
        <v/>
      </c>
      <c r="U79" s="6"/>
      <c r="V79" t="str">
        <f t="shared" si="21"/>
        <v/>
      </c>
      <c r="W79" s="6"/>
      <c r="X79" t="str">
        <f t="shared" si="22"/>
        <v/>
      </c>
      <c r="Y79" t="str">
        <f t="shared" si="23"/>
        <v/>
      </c>
      <c r="Z79" t="str">
        <f t="shared" si="12"/>
        <v/>
      </c>
    </row>
    <row r="80" spans="1:26" x14ac:dyDescent="0.55000000000000004">
      <c r="A80" s="2">
        <v>70</v>
      </c>
      <c r="B80" s="2" t="str">
        <f>IF(基礎データ!B80="","",基礎データ!B80)</f>
        <v/>
      </c>
      <c r="C80" s="2" t="str">
        <f>IF(基礎データ!C80="","",基礎データ!C80)</f>
        <v/>
      </c>
      <c r="D80" s="19" t="str">
        <f>IF(基礎データ!D80="","",基礎データ!D80)</f>
        <v/>
      </c>
      <c r="E80" s="6"/>
      <c r="F80" t="str">
        <f t="shared" si="13"/>
        <v/>
      </c>
      <c r="G80" s="6"/>
      <c r="H80" t="str">
        <f>IF(D80="","",G80/$G$9*$G$8)</f>
        <v/>
      </c>
      <c r="I80" s="6"/>
      <c r="J80" t="str">
        <f t="shared" si="15"/>
        <v/>
      </c>
      <c r="K80" s="6"/>
      <c r="L80" t="str">
        <f t="shared" si="16"/>
        <v/>
      </c>
      <c r="M80" s="6"/>
      <c r="N80" t="str">
        <f t="shared" si="17"/>
        <v/>
      </c>
      <c r="O80" s="6"/>
      <c r="P80" t="str">
        <f t="shared" si="18"/>
        <v/>
      </c>
      <c r="Q80" s="6"/>
      <c r="R80" t="str">
        <f t="shared" si="19"/>
        <v/>
      </c>
      <c r="S80" s="6"/>
      <c r="T80" t="str">
        <f t="shared" si="20"/>
        <v/>
      </c>
      <c r="U80" s="6"/>
      <c r="V80" t="str">
        <f t="shared" si="21"/>
        <v/>
      </c>
      <c r="W80" s="6"/>
      <c r="X80" t="str">
        <f t="shared" si="22"/>
        <v/>
      </c>
      <c r="Y80" t="str">
        <f t="shared" si="23"/>
        <v/>
      </c>
      <c r="Z80" t="str">
        <f t="shared" si="12"/>
        <v/>
      </c>
    </row>
    <row r="81" spans="1:26" x14ac:dyDescent="0.55000000000000004">
      <c r="A81" s="2">
        <v>71</v>
      </c>
      <c r="B81" s="2" t="str">
        <f>IF(基礎データ!B81="","",基礎データ!B81)</f>
        <v/>
      </c>
      <c r="C81" s="2" t="str">
        <f>IF(基礎データ!C81="","",基礎データ!C81)</f>
        <v/>
      </c>
      <c r="D81" s="19" t="str">
        <f>IF(基礎データ!D81="","",基礎データ!D81)</f>
        <v/>
      </c>
      <c r="E81" s="6"/>
      <c r="F81" t="str">
        <f t="shared" si="13"/>
        <v/>
      </c>
      <c r="G81" s="6"/>
      <c r="H81" t="str">
        <f t="shared" si="14"/>
        <v/>
      </c>
      <c r="I81" s="6"/>
      <c r="J81" t="str">
        <f t="shared" si="15"/>
        <v/>
      </c>
      <c r="K81" s="6"/>
      <c r="L81" t="str">
        <f t="shared" si="16"/>
        <v/>
      </c>
      <c r="M81" s="6"/>
      <c r="N81" t="str">
        <f t="shared" si="17"/>
        <v/>
      </c>
      <c r="O81" s="6"/>
      <c r="P81" t="str">
        <f t="shared" si="18"/>
        <v/>
      </c>
      <c r="Q81" s="6"/>
      <c r="R81" t="str">
        <f t="shared" si="19"/>
        <v/>
      </c>
      <c r="S81" s="6"/>
      <c r="T81" t="str">
        <f t="shared" si="20"/>
        <v/>
      </c>
      <c r="U81" s="6"/>
      <c r="V81" t="str">
        <f t="shared" si="21"/>
        <v/>
      </c>
      <c r="W81" s="6"/>
      <c r="X81" t="str">
        <f t="shared" si="22"/>
        <v/>
      </c>
      <c r="Y81" t="str">
        <f t="shared" si="23"/>
        <v/>
      </c>
      <c r="Z81" t="str">
        <f t="shared" si="12"/>
        <v/>
      </c>
    </row>
    <row r="82" spans="1:26" x14ac:dyDescent="0.55000000000000004">
      <c r="A82" s="2">
        <v>72</v>
      </c>
      <c r="B82" s="2" t="str">
        <f>IF(基礎データ!B82="","",基礎データ!B82)</f>
        <v/>
      </c>
      <c r="C82" s="2" t="str">
        <f>IF(基礎データ!C82="","",基礎データ!C82)</f>
        <v/>
      </c>
      <c r="D82" s="19" t="str">
        <f>IF(基礎データ!D82="","",基礎データ!D82)</f>
        <v/>
      </c>
      <c r="E82" s="6"/>
      <c r="F82" t="str">
        <f t="shared" si="13"/>
        <v/>
      </c>
      <c r="G82" s="6"/>
      <c r="H82" t="str">
        <f t="shared" si="14"/>
        <v/>
      </c>
      <c r="I82" s="6"/>
      <c r="J82" t="str">
        <f t="shared" si="15"/>
        <v/>
      </c>
      <c r="K82" s="6"/>
      <c r="L82" t="str">
        <f t="shared" si="16"/>
        <v/>
      </c>
      <c r="M82" s="6"/>
      <c r="N82" t="str">
        <f t="shared" si="17"/>
        <v/>
      </c>
      <c r="O82" s="6"/>
      <c r="P82" t="str">
        <f t="shared" si="18"/>
        <v/>
      </c>
      <c r="Q82" s="6"/>
      <c r="R82" t="str">
        <f t="shared" si="19"/>
        <v/>
      </c>
      <c r="S82" s="6"/>
      <c r="T82" t="str">
        <f t="shared" si="20"/>
        <v/>
      </c>
      <c r="U82" s="6"/>
      <c r="V82" t="str">
        <f t="shared" si="21"/>
        <v/>
      </c>
      <c r="W82" s="6"/>
      <c r="X82" t="str">
        <f t="shared" si="22"/>
        <v/>
      </c>
      <c r="Y82" t="str">
        <f t="shared" si="23"/>
        <v/>
      </c>
      <c r="Z82" t="str">
        <f t="shared" si="12"/>
        <v/>
      </c>
    </row>
    <row r="83" spans="1:26" x14ac:dyDescent="0.55000000000000004">
      <c r="A83" s="2">
        <v>73</v>
      </c>
      <c r="B83" s="2" t="str">
        <f>IF(基礎データ!B83="","",基礎データ!B83)</f>
        <v/>
      </c>
      <c r="C83" s="2" t="str">
        <f>IF(基礎データ!C83="","",基礎データ!C83)</f>
        <v/>
      </c>
      <c r="D83" s="19" t="str">
        <f>IF(基礎データ!D83="","",基礎データ!D83)</f>
        <v/>
      </c>
      <c r="E83" s="6"/>
      <c r="F83" t="str">
        <f t="shared" si="13"/>
        <v/>
      </c>
      <c r="G83" s="6"/>
      <c r="H83" t="str">
        <f t="shared" si="14"/>
        <v/>
      </c>
      <c r="I83" s="6"/>
      <c r="J83" t="str">
        <f t="shared" si="15"/>
        <v/>
      </c>
      <c r="K83" s="6"/>
      <c r="L83" t="str">
        <f t="shared" si="16"/>
        <v/>
      </c>
      <c r="M83" s="6"/>
      <c r="N83" t="str">
        <f t="shared" si="17"/>
        <v/>
      </c>
      <c r="O83" s="6"/>
      <c r="P83" t="str">
        <f t="shared" si="18"/>
        <v/>
      </c>
      <c r="Q83" s="6"/>
      <c r="R83" t="str">
        <f t="shared" si="19"/>
        <v/>
      </c>
      <c r="S83" s="6"/>
      <c r="T83" t="str">
        <f t="shared" si="20"/>
        <v/>
      </c>
      <c r="U83" s="6"/>
      <c r="V83" t="str">
        <f t="shared" si="21"/>
        <v/>
      </c>
      <c r="W83" s="6"/>
      <c r="X83" t="str">
        <f t="shared" si="22"/>
        <v/>
      </c>
      <c r="Y83" t="str">
        <f t="shared" si="23"/>
        <v/>
      </c>
      <c r="Z83" t="str">
        <f t="shared" si="12"/>
        <v/>
      </c>
    </row>
    <row r="84" spans="1:26" x14ac:dyDescent="0.55000000000000004">
      <c r="A84" s="2">
        <v>74</v>
      </c>
      <c r="B84" s="2" t="str">
        <f>IF(基礎データ!B84="","",基礎データ!B84)</f>
        <v/>
      </c>
      <c r="C84" s="2" t="str">
        <f>IF(基礎データ!C84="","",基礎データ!C84)</f>
        <v/>
      </c>
      <c r="D84" s="19" t="str">
        <f>IF(基礎データ!D84="","",基礎データ!D84)</f>
        <v/>
      </c>
      <c r="E84" s="6"/>
      <c r="F84" t="str">
        <f t="shared" si="13"/>
        <v/>
      </c>
      <c r="G84" s="6"/>
      <c r="H84" t="str">
        <f t="shared" si="14"/>
        <v/>
      </c>
      <c r="I84" s="6"/>
      <c r="J84" t="str">
        <f t="shared" si="15"/>
        <v/>
      </c>
      <c r="K84" s="6"/>
      <c r="L84" t="str">
        <f t="shared" si="16"/>
        <v/>
      </c>
      <c r="M84" s="6"/>
      <c r="N84" t="str">
        <f t="shared" si="17"/>
        <v/>
      </c>
      <c r="O84" s="6"/>
      <c r="P84" t="str">
        <f t="shared" si="18"/>
        <v/>
      </c>
      <c r="Q84" s="6"/>
      <c r="R84" t="str">
        <f t="shared" si="19"/>
        <v/>
      </c>
      <c r="S84" s="6"/>
      <c r="T84" t="str">
        <f t="shared" si="20"/>
        <v/>
      </c>
      <c r="U84" s="6"/>
      <c r="V84" t="str">
        <f t="shared" si="21"/>
        <v/>
      </c>
      <c r="W84" s="6"/>
      <c r="X84" t="str">
        <f t="shared" si="22"/>
        <v/>
      </c>
      <c r="Y84" t="str">
        <f t="shared" si="23"/>
        <v/>
      </c>
      <c r="Z84" t="str">
        <f t="shared" si="12"/>
        <v/>
      </c>
    </row>
    <row r="85" spans="1:26" x14ac:dyDescent="0.55000000000000004">
      <c r="A85" s="2">
        <v>75</v>
      </c>
      <c r="B85" s="2" t="str">
        <f>IF(基礎データ!B85="","",基礎データ!B85)</f>
        <v/>
      </c>
      <c r="C85" s="2" t="str">
        <f>IF(基礎データ!C85="","",基礎データ!C85)</f>
        <v/>
      </c>
      <c r="D85" s="19" t="str">
        <f>IF(基礎データ!D85="","",基礎データ!D85)</f>
        <v/>
      </c>
      <c r="E85" s="6"/>
      <c r="F85" t="str">
        <f t="shared" si="13"/>
        <v/>
      </c>
      <c r="G85" s="6"/>
      <c r="H85" t="str">
        <f t="shared" si="14"/>
        <v/>
      </c>
      <c r="I85" s="6"/>
      <c r="J85" t="str">
        <f t="shared" si="15"/>
        <v/>
      </c>
      <c r="K85" s="6"/>
      <c r="L85" t="str">
        <f t="shared" si="16"/>
        <v/>
      </c>
      <c r="M85" s="6"/>
      <c r="N85" t="str">
        <f t="shared" si="17"/>
        <v/>
      </c>
      <c r="O85" s="6"/>
      <c r="P85" t="str">
        <f t="shared" si="18"/>
        <v/>
      </c>
      <c r="Q85" s="6"/>
      <c r="R85" t="str">
        <f t="shared" si="19"/>
        <v/>
      </c>
      <c r="S85" s="6"/>
      <c r="T85" t="str">
        <f t="shared" si="20"/>
        <v/>
      </c>
      <c r="U85" s="6"/>
      <c r="V85" t="str">
        <f t="shared" si="21"/>
        <v/>
      </c>
      <c r="W85" s="6"/>
      <c r="X85" t="str">
        <f t="shared" si="22"/>
        <v/>
      </c>
      <c r="Y85" t="str">
        <f t="shared" si="23"/>
        <v/>
      </c>
      <c r="Z85" t="str">
        <f t="shared" si="12"/>
        <v/>
      </c>
    </row>
    <row r="86" spans="1:26" x14ac:dyDescent="0.55000000000000004">
      <c r="A86" s="2">
        <v>76</v>
      </c>
      <c r="B86" s="2" t="str">
        <f>IF(基礎データ!B86="","",基礎データ!B86)</f>
        <v/>
      </c>
      <c r="C86" s="2" t="str">
        <f>IF(基礎データ!C86="","",基礎データ!C86)</f>
        <v/>
      </c>
      <c r="D86" s="19" t="str">
        <f>IF(基礎データ!D86="","",基礎データ!D86)</f>
        <v/>
      </c>
      <c r="E86" s="6"/>
      <c r="F86" t="str">
        <f t="shared" si="13"/>
        <v/>
      </c>
      <c r="G86" s="6"/>
      <c r="H86" t="str">
        <f t="shared" si="14"/>
        <v/>
      </c>
      <c r="I86" s="6"/>
      <c r="J86" t="str">
        <f t="shared" si="15"/>
        <v/>
      </c>
      <c r="K86" s="6"/>
      <c r="L86" t="str">
        <f t="shared" si="16"/>
        <v/>
      </c>
      <c r="M86" s="6"/>
      <c r="N86" t="str">
        <f t="shared" si="17"/>
        <v/>
      </c>
      <c r="O86" s="6"/>
      <c r="P86" t="str">
        <f t="shared" si="18"/>
        <v/>
      </c>
      <c r="Q86" s="6"/>
      <c r="R86" t="str">
        <f t="shared" si="19"/>
        <v/>
      </c>
      <c r="S86" s="6"/>
      <c r="T86" t="str">
        <f t="shared" si="20"/>
        <v/>
      </c>
      <c r="U86" s="6"/>
      <c r="V86" t="str">
        <f t="shared" si="21"/>
        <v/>
      </c>
      <c r="W86" s="6"/>
      <c r="X86" t="str">
        <f t="shared" si="22"/>
        <v/>
      </c>
      <c r="Y86" t="str">
        <f t="shared" si="23"/>
        <v/>
      </c>
      <c r="Z86" t="str">
        <f t="shared" si="12"/>
        <v/>
      </c>
    </row>
    <row r="87" spans="1:26" x14ac:dyDescent="0.55000000000000004">
      <c r="A87" s="2">
        <v>77</v>
      </c>
      <c r="B87" s="2" t="str">
        <f>IF(基礎データ!B87="","",基礎データ!B87)</f>
        <v/>
      </c>
      <c r="C87" s="2" t="str">
        <f>IF(基礎データ!C87="","",基礎データ!C87)</f>
        <v/>
      </c>
      <c r="D87" s="19" t="str">
        <f>IF(基礎データ!D87="","",基礎データ!D87)</f>
        <v/>
      </c>
      <c r="E87" s="6"/>
      <c r="F87" t="str">
        <f t="shared" si="13"/>
        <v/>
      </c>
      <c r="G87" s="6"/>
      <c r="H87" t="str">
        <f t="shared" si="14"/>
        <v/>
      </c>
      <c r="I87" s="6"/>
      <c r="J87" t="str">
        <f t="shared" si="15"/>
        <v/>
      </c>
      <c r="K87" s="6"/>
      <c r="L87" t="str">
        <f t="shared" si="16"/>
        <v/>
      </c>
      <c r="M87" s="6"/>
      <c r="N87" t="str">
        <f t="shared" si="17"/>
        <v/>
      </c>
      <c r="O87" s="6"/>
      <c r="P87" t="str">
        <f t="shared" si="18"/>
        <v/>
      </c>
      <c r="Q87" s="6"/>
      <c r="R87" t="str">
        <f t="shared" si="19"/>
        <v/>
      </c>
      <c r="S87" s="6"/>
      <c r="T87" t="str">
        <f t="shared" si="20"/>
        <v/>
      </c>
      <c r="U87" s="6"/>
      <c r="V87" t="str">
        <f t="shared" si="21"/>
        <v/>
      </c>
      <c r="W87" s="6"/>
      <c r="X87" t="str">
        <f t="shared" si="22"/>
        <v/>
      </c>
      <c r="Y87" t="str">
        <f t="shared" si="23"/>
        <v/>
      </c>
      <c r="Z87" t="str">
        <f t="shared" si="12"/>
        <v/>
      </c>
    </row>
    <row r="88" spans="1:26" x14ac:dyDescent="0.55000000000000004">
      <c r="A88" s="2">
        <v>78</v>
      </c>
      <c r="B88" s="2" t="str">
        <f>IF(基礎データ!B88="","",基礎データ!B88)</f>
        <v/>
      </c>
      <c r="C88" s="2" t="str">
        <f>IF(基礎データ!C88="","",基礎データ!C88)</f>
        <v/>
      </c>
      <c r="D88" s="19" t="str">
        <f>IF(基礎データ!D88="","",基礎データ!D88)</f>
        <v/>
      </c>
      <c r="E88" s="6"/>
      <c r="F88" t="str">
        <f t="shared" si="13"/>
        <v/>
      </c>
      <c r="G88" s="6"/>
      <c r="H88" t="str">
        <f t="shared" si="14"/>
        <v/>
      </c>
      <c r="I88" s="6"/>
      <c r="J88" t="str">
        <f t="shared" si="15"/>
        <v/>
      </c>
      <c r="K88" s="6"/>
      <c r="L88" t="str">
        <f t="shared" si="16"/>
        <v/>
      </c>
      <c r="M88" s="6"/>
      <c r="N88" t="str">
        <f t="shared" si="17"/>
        <v/>
      </c>
      <c r="O88" s="6"/>
      <c r="P88" t="str">
        <f t="shared" si="18"/>
        <v/>
      </c>
      <c r="Q88" s="6"/>
      <c r="R88" t="str">
        <f t="shared" si="19"/>
        <v/>
      </c>
      <c r="S88" s="6"/>
      <c r="T88" t="str">
        <f t="shared" si="20"/>
        <v/>
      </c>
      <c r="U88" s="6"/>
      <c r="V88" t="str">
        <f t="shared" si="21"/>
        <v/>
      </c>
      <c r="W88" s="6"/>
      <c r="X88" t="str">
        <f t="shared" si="22"/>
        <v/>
      </c>
      <c r="Y88" t="str">
        <f t="shared" si="23"/>
        <v/>
      </c>
      <c r="Z88" t="str">
        <f t="shared" si="12"/>
        <v/>
      </c>
    </row>
    <row r="89" spans="1:26" x14ac:dyDescent="0.55000000000000004">
      <c r="A89" s="2">
        <v>79</v>
      </c>
      <c r="B89" s="2" t="str">
        <f>IF(基礎データ!B89="","",基礎データ!B89)</f>
        <v/>
      </c>
      <c r="C89" s="2" t="str">
        <f>IF(基礎データ!C89="","",基礎データ!C89)</f>
        <v/>
      </c>
      <c r="D89" s="19" t="str">
        <f>IF(基礎データ!D89="","",基礎データ!D89)</f>
        <v/>
      </c>
      <c r="E89" s="6"/>
      <c r="F89" t="str">
        <f t="shared" si="13"/>
        <v/>
      </c>
      <c r="G89" s="6"/>
      <c r="H89" t="str">
        <f t="shared" si="14"/>
        <v/>
      </c>
      <c r="I89" s="6"/>
      <c r="J89" t="str">
        <f t="shared" si="15"/>
        <v/>
      </c>
      <c r="K89" s="6"/>
      <c r="L89" t="str">
        <f t="shared" si="16"/>
        <v/>
      </c>
      <c r="M89" s="6"/>
      <c r="N89" t="str">
        <f t="shared" si="17"/>
        <v/>
      </c>
      <c r="O89" s="6"/>
      <c r="P89" t="str">
        <f t="shared" si="18"/>
        <v/>
      </c>
      <c r="Q89" s="6"/>
      <c r="R89" t="str">
        <f t="shared" si="19"/>
        <v/>
      </c>
      <c r="S89" s="6"/>
      <c r="T89" t="str">
        <f t="shared" si="20"/>
        <v/>
      </c>
      <c r="U89" s="6"/>
      <c r="V89" t="str">
        <f t="shared" si="21"/>
        <v/>
      </c>
      <c r="W89" s="6"/>
      <c r="X89" t="str">
        <f t="shared" si="22"/>
        <v/>
      </c>
      <c r="Y89" t="str">
        <f t="shared" si="23"/>
        <v/>
      </c>
      <c r="Z89" t="str">
        <f t="shared" si="12"/>
        <v/>
      </c>
    </row>
    <row r="90" spans="1:26" x14ac:dyDescent="0.55000000000000004">
      <c r="A90" s="2">
        <v>80</v>
      </c>
      <c r="B90" s="2" t="str">
        <f>IF(基礎データ!B90="","",基礎データ!B90)</f>
        <v/>
      </c>
      <c r="C90" s="2" t="str">
        <f>IF(基礎データ!C90="","",基礎データ!C90)</f>
        <v/>
      </c>
      <c r="D90" s="19" t="str">
        <f>IF(基礎データ!D90="","",基礎データ!D90)</f>
        <v/>
      </c>
      <c r="E90" s="6"/>
      <c r="F90" t="str">
        <f t="shared" si="13"/>
        <v/>
      </c>
      <c r="G90" s="6"/>
      <c r="H90" t="str">
        <f t="shared" si="14"/>
        <v/>
      </c>
      <c r="I90" s="6"/>
      <c r="J90" t="str">
        <f t="shared" si="15"/>
        <v/>
      </c>
      <c r="K90" s="6"/>
      <c r="L90" t="str">
        <f t="shared" si="16"/>
        <v/>
      </c>
      <c r="M90" s="6"/>
      <c r="N90" t="str">
        <f t="shared" si="17"/>
        <v/>
      </c>
      <c r="O90" s="6"/>
      <c r="P90" t="str">
        <f t="shared" si="18"/>
        <v/>
      </c>
      <c r="Q90" s="6"/>
      <c r="R90" t="str">
        <f t="shared" si="19"/>
        <v/>
      </c>
      <c r="S90" s="6"/>
      <c r="T90" t="str">
        <f t="shared" si="20"/>
        <v/>
      </c>
      <c r="U90" s="6"/>
      <c r="V90" t="str">
        <f t="shared" si="21"/>
        <v/>
      </c>
      <c r="W90" s="6"/>
      <c r="X90" t="str">
        <f t="shared" si="22"/>
        <v/>
      </c>
      <c r="Y90" t="str">
        <f t="shared" si="23"/>
        <v/>
      </c>
      <c r="Z90" t="str">
        <f t="shared" si="12"/>
        <v/>
      </c>
    </row>
    <row r="91" spans="1:26" x14ac:dyDescent="0.55000000000000004">
      <c r="A91" s="2">
        <v>81</v>
      </c>
      <c r="B91" s="2" t="str">
        <f>IF(基礎データ!B91="","",基礎データ!B91)</f>
        <v/>
      </c>
      <c r="C91" s="2" t="str">
        <f>IF(基礎データ!C91="","",基礎データ!C91)</f>
        <v/>
      </c>
      <c r="D91" s="19" t="str">
        <f>IF(基礎データ!D91="","",基礎データ!D91)</f>
        <v/>
      </c>
      <c r="E91" s="6"/>
      <c r="F91" t="str">
        <f t="shared" si="13"/>
        <v/>
      </c>
      <c r="G91" s="6"/>
      <c r="H91" t="str">
        <f t="shared" si="14"/>
        <v/>
      </c>
      <c r="I91" s="6"/>
      <c r="J91" t="str">
        <f t="shared" si="15"/>
        <v/>
      </c>
      <c r="K91" s="6"/>
      <c r="L91" t="str">
        <f t="shared" si="16"/>
        <v/>
      </c>
      <c r="M91" s="6"/>
      <c r="N91" t="str">
        <f t="shared" si="17"/>
        <v/>
      </c>
      <c r="O91" s="6"/>
      <c r="P91" t="str">
        <f t="shared" si="18"/>
        <v/>
      </c>
      <c r="Q91" s="6"/>
      <c r="R91" t="str">
        <f t="shared" si="19"/>
        <v/>
      </c>
      <c r="S91" s="6"/>
      <c r="T91" t="str">
        <f t="shared" si="20"/>
        <v/>
      </c>
      <c r="U91" s="6"/>
      <c r="V91" t="str">
        <f t="shared" si="21"/>
        <v/>
      </c>
      <c r="W91" s="6"/>
      <c r="X91" t="str">
        <f t="shared" si="22"/>
        <v/>
      </c>
      <c r="Y91" t="str">
        <f t="shared" si="23"/>
        <v/>
      </c>
      <c r="Z91" t="str">
        <f t="shared" si="12"/>
        <v/>
      </c>
    </row>
    <row r="92" spans="1:26" x14ac:dyDescent="0.55000000000000004">
      <c r="A92" s="2">
        <v>82</v>
      </c>
      <c r="B92" s="2" t="str">
        <f>IF(基礎データ!B92="","",基礎データ!B92)</f>
        <v/>
      </c>
      <c r="C92" s="2" t="str">
        <f>IF(基礎データ!C92="","",基礎データ!C92)</f>
        <v/>
      </c>
      <c r="D92" s="19" t="str">
        <f>IF(基礎データ!D92="","",基礎データ!D92)</f>
        <v/>
      </c>
      <c r="E92" s="6"/>
      <c r="F92" t="str">
        <f t="shared" si="13"/>
        <v/>
      </c>
      <c r="G92" s="6"/>
      <c r="H92" t="str">
        <f t="shared" si="14"/>
        <v/>
      </c>
      <c r="I92" s="6"/>
      <c r="J92" t="str">
        <f t="shared" si="15"/>
        <v/>
      </c>
      <c r="K92" s="6"/>
      <c r="L92" t="str">
        <f t="shared" si="16"/>
        <v/>
      </c>
      <c r="M92" s="6"/>
      <c r="N92" t="str">
        <f t="shared" si="17"/>
        <v/>
      </c>
      <c r="O92" s="6"/>
      <c r="P92" t="str">
        <f t="shared" si="18"/>
        <v/>
      </c>
      <c r="Q92" s="6"/>
      <c r="R92" t="str">
        <f t="shared" si="19"/>
        <v/>
      </c>
      <c r="S92" s="6"/>
      <c r="T92" t="str">
        <f t="shared" si="20"/>
        <v/>
      </c>
      <c r="U92" s="6"/>
      <c r="V92" t="str">
        <f t="shared" si="21"/>
        <v/>
      </c>
      <c r="W92" s="6"/>
      <c r="X92" t="str">
        <f t="shared" si="22"/>
        <v/>
      </c>
      <c r="Y92" t="str">
        <f t="shared" si="23"/>
        <v/>
      </c>
      <c r="Z92" t="str">
        <f t="shared" si="12"/>
        <v/>
      </c>
    </row>
    <row r="93" spans="1:26" x14ac:dyDescent="0.55000000000000004">
      <c r="A93" s="2">
        <v>83</v>
      </c>
      <c r="B93" s="2" t="str">
        <f>IF(基礎データ!B93="","",基礎データ!B93)</f>
        <v/>
      </c>
      <c r="C93" s="2" t="str">
        <f>IF(基礎データ!C93="","",基礎データ!C93)</f>
        <v/>
      </c>
      <c r="D93" s="19" t="str">
        <f>IF(基礎データ!D93="","",基礎データ!D93)</f>
        <v/>
      </c>
      <c r="E93" s="6"/>
      <c r="F93" t="str">
        <f t="shared" si="13"/>
        <v/>
      </c>
      <c r="G93" s="6"/>
      <c r="H93" t="str">
        <f t="shared" si="14"/>
        <v/>
      </c>
      <c r="I93" s="6"/>
      <c r="J93" t="str">
        <f t="shared" si="15"/>
        <v/>
      </c>
      <c r="K93" s="6"/>
      <c r="L93" t="str">
        <f t="shared" si="16"/>
        <v/>
      </c>
      <c r="M93" s="6"/>
      <c r="N93" t="str">
        <f t="shared" si="17"/>
        <v/>
      </c>
      <c r="O93" s="6"/>
      <c r="P93" t="str">
        <f t="shared" si="18"/>
        <v/>
      </c>
      <c r="Q93" s="6"/>
      <c r="R93" t="str">
        <f t="shared" si="19"/>
        <v/>
      </c>
      <c r="S93" s="6"/>
      <c r="T93" t="str">
        <f t="shared" si="20"/>
        <v/>
      </c>
      <c r="U93" s="6"/>
      <c r="V93" t="str">
        <f t="shared" si="21"/>
        <v/>
      </c>
      <c r="W93" s="6"/>
      <c r="X93" t="str">
        <f t="shared" si="22"/>
        <v/>
      </c>
      <c r="Y93" t="str">
        <f t="shared" si="23"/>
        <v/>
      </c>
      <c r="Z93" t="str">
        <f t="shared" si="12"/>
        <v/>
      </c>
    </row>
    <row r="94" spans="1:26" x14ac:dyDescent="0.55000000000000004">
      <c r="A94" s="2">
        <v>84</v>
      </c>
      <c r="B94" s="2" t="str">
        <f>IF(基礎データ!B94="","",基礎データ!B94)</f>
        <v/>
      </c>
      <c r="C94" s="2" t="str">
        <f>IF(基礎データ!C94="","",基礎データ!C94)</f>
        <v/>
      </c>
      <c r="D94" s="19" t="str">
        <f>IF(基礎データ!D94="","",基礎データ!D94)</f>
        <v/>
      </c>
      <c r="E94" s="6"/>
      <c r="F94" t="str">
        <f t="shared" si="13"/>
        <v/>
      </c>
      <c r="G94" s="6"/>
      <c r="H94" t="str">
        <f t="shared" si="14"/>
        <v/>
      </c>
      <c r="I94" s="6"/>
      <c r="J94" t="str">
        <f t="shared" si="15"/>
        <v/>
      </c>
      <c r="K94" s="6"/>
      <c r="L94" t="str">
        <f t="shared" si="16"/>
        <v/>
      </c>
      <c r="M94" s="6"/>
      <c r="N94" t="str">
        <f t="shared" si="17"/>
        <v/>
      </c>
      <c r="O94" s="6"/>
      <c r="P94" t="str">
        <f t="shared" si="18"/>
        <v/>
      </c>
      <c r="Q94" s="6"/>
      <c r="R94" t="str">
        <f t="shared" si="19"/>
        <v/>
      </c>
      <c r="S94" s="6"/>
      <c r="T94" t="str">
        <f t="shared" si="20"/>
        <v/>
      </c>
      <c r="U94" s="6"/>
      <c r="V94" t="str">
        <f t="shared" si="21"/>
        <v/>
      </c>
      <c r="W94" s="6"/>
      <c r="X94" t="str">
        <f t="shared" si="22"/>
        <v/>
      </c>
      <c r="Y94" t="str">
        <f t="shared" si="23"/>
        <v/>
      </c>
      <c r="Z94" t="str">
        <f t="shared" si="12"/>
        <v/>
      </c>
    </row>
    <row r="95" spans="1:26" x14ac:dyDescent="0.55000000000000004">
      <c r="A95" s="2">
        <v>85</v>
      </c>
      <c r="B95" s="2" t="str">
        <f>IF(基礎データ!B95="","",基礎データ!B95)</f>
        <v/>
      </c>
      <c r="C95" s="2" t="str">
        <f>IF(基礎データ!C95="","",基礎データ!C95)</f>
        <v/>
      </c>
      <c r="D95" s="19" t="str">
        <f>IF(基礎データ!D95="","",基礎データ!D95)</f>
        <v/>
      </c>
      <c r="E95" s="6"/>
      <c r="F95" t="str">
        <f t="shared" si="13"/>
        <v/>
      </c>
      <c r="G95" s="6"/>
      <c r="H95" t="str">
        <f t="shared" si="14"/>
        <v/>
      </c>
      <c r="I95" s="6"/>
      <c r="J95" t="str">
        <f t="shared" si="15"/>
        <v/>
      </c>
      <c r="K95" s="6"/>
      <c r="L95" t="str">
        <f t="shared" si="16"/>
        <v/>
      </c>
      <c r="M95" s="6"/>
      <c r="N95" t="str">
        <f t="shared" si="17"/>
        <v/>
      </c>
      <c r="O95" s="6"/>
      <c r="P95" t="str">
        <f t="shared" si="18"/>
        <v/>
      </c>
      <c r="Q95" s="6"/>
      <c r="R95" t="str">
        <f t="shared" si="19"/>
        <v/>
      </c>
      <c r="S95" s="6"/>
      <c r="T95" t="str">
        <f t="shared" si="20"/>
        <v/>
      </c>
      <c r="U95" s="6"/>
      <c r="V95" t="str">
        <f t="shared" si="21"/>
        <v/>
      </c>
      <c r="W95" s="6"/>
      <c r="X95" t="str">
        <f t="shared" si="22"/>
        <v/>
      </c>
      <c r="Y95" t="str">
        <f t="shared" si="23"/>
        <v/>
      </c>
      <c r="Z95" t="str">
        <f t="shared" si="12"/>
        <v/>
      </c>
    </row>
    <row r="96" spans="1:26" x14ac:dyDescent="0.55000000000000004">
      <c r="A96" s="2">
        <v>86</v>
      </c>
      <c r="B96" s="2" t="str">
        <f>IF(基礎データ!B96="","",基礎データ!B96)</f>
        <v/>
      </c>
      <c r="C96" s="2" t="str">
        <f>IF(基礎データ!C96="","",基礎データ!C96)</f>
        <v/>
      </c>
      <c r="D96" s="19" t="str">
        <f>IF(基礎データ!D96="","",基礎データ!D96)</f>
        <v/>
      </c>
      <c r="E96" s="6"/>
      <c r="F96" t="str">
        <f t="shared" si="13"/>
        <v/>
      </c>
      <c r="G96" s="6"/>
      <c r="H96" t="str">
        <f t="shared" si="14"/>
        <v/>
      </c>
      <c r="I96" s="6"/>
      <c r="J96" t="str">
        <f t="shared" si="15"/>
        <v/>
      </c>
      <c r="K96" s="6"/>
      <c r="L96" t="str">
        <f t="shared" si="16"/>
        <v/>
      </c>
      <c r="M96" s="6"/>
      <c r="N96" t="str">
        <f t="shared" si="17"/>
        <v/>
      </c>
      <c r="O96" s="6"/>
      <c r="P96" t="str">
        <f t="shared" si="18"/>
        <v/>
      </c>
      <c r="Q96" s="6"/>
      <c r="R96" t="str">
        <f t="shared" si="19"/>
        <v/>
      </c>
      <c r="S96" s="6"/>
      <c r="T96" t="str">
        <f t="shared" si="20"/>
        <v/>
      </c>
      <c r="U96" s="6"/>
      <c r="V96" t="str">
        <f t="shared" si="21"/>
        <v/>
      </c>
      <c r="W96" s="6"/>
      <c r="X96" t="str">
        <f t="shared" si="22"/>
        <v/>
      </c>
      <c r="Y96" t="str">
        <f t="shared" si="23"/>
        <v/>
      </c>
      <c r="Z96" t="str">
        <f t="shared" si="12"/>
        <v/>
      </c>
    </row>
    <row r="97" spans="1:26" x14ac:dyDescent="0.55000000000000004">
      <c r="A97" s="2">
        <v>87</v>
      </c>
      <c r="B97" s="2" t="str">
        <f>IF(基礎データ!B97="","",基礎データ!B97)</f>
        <v/>
      </c>
      <c r="C97" s="2" t="str">
        <f>IF(基礎データ!C97="","",基礎データ!C97)</f>
        <v/>
      </c>
      <c r="D97" s="19" t="str">
        <f>IF(基礎データ!D97="","",基礎データ!D97)</f>
        <v/>
      </c>
      <c r="E97" s="6"/>
      <c r="F97" t="str">
        <f t="shared" si="13"/>
        <v/>
      </c>
      <c r="G97" s="6"/>
      <c r="H97" t="str">
        <f t="shared" si="14"/>
        <v/>
      </c>
      <c r="I97" s="6"/>
      <c r="J97" t="str">
        <f t="shared" si="15"/>
        <v/>
      </c>
      <c r="K97" s="6"/>
      <c r="L97" t="str">
        <f t="shared" si="16"/>
        <v/>
      </c>
      <c r="M97" s="6"/>
      <c r="N97" t="str">
        <f t="shared" si="17"/>
        <v/>
      </c>
      <c r="O97" s="6"/>
      <c r="P97" t="str">
        <f t="shared" si="18"/>
        <v/>
      </c>
      <c r="Q97" s="6"/>
      <c r="R97" t="str">
        <f t="shared" si="19"/>
        <v/>
      </c>
      <c r="S97" s="6"/>
      <c r="T97" t="str">
        <f t="shared" si="20"/>
        <v/>
      </c>
      <c r="U97" s="6"/>
      <c r="V97" t="str">
        <f t="shared" si="21"/>
        <v/>
      </c>
      <c r="W97" s="6"/>
      <c r="X97" t="str">
        <f t="shared" si="22"/>
        <v/>
      </c>
      <c r="Y97" t="str">
        <f t="shared" si="23"/>
        <v/>
      </c>
      <c r="Z97" t="str">
        <f t="shared" si="12"/>
        <v/>
      </c>
    </row>
    <row r="98" spans="1:26" x14ac:dyDescent="0.55000000000000004">
      <c r="A98" s="2">
        <v>88</v>
      </c>
      <c r="B98" s="2" t="str">
        <f>IF(基礎データ!B98="","",基礎データ!B98)</f>
        <v/>
      </c>
      <c r="C98" s="2" t="str">
        <f>IF(基礎データ!C98="","",基礎データ!C98)</f>
        <v/>
      </c>
      <c r="D98" s="19" t="str">
        <f>IF(基礎データ!D98="","",基礎データ!D98)</f>
        <v/>
      </c>
      <c r="E98" s="6"/>
      <c r="F98" t="str">
        <f t="shared" si="13"/>
        <v/>
      </c>
      <c r="G98" s="6"/>
      <c r="H98" t="str">
        <f t="shared" si="14"/>
        <v/>
      </c>
      <c r="I98" s="6"/>
      <c r="J98" t="str">
        <f t="shared" si="15"/>
        <v/>
      </c>
      <c r="K98" s="6"/>
      <c r="L98" t="str">
        <f t="shared" si="16"/>
        <v/>
      </c>
      <c r="M98" s="6"/>
      <c r="N98" t="str">
        <f t="shared" si="17"/>
        <v/>
      </c>
      <c r="O98" s="6"/>
      <c r="P98" t="str">
        <f t="shared" si="18"/>
        <v/>
      </c>
      <c r="Q98" s="6"/>
      <c r="R98" t="str">
        <f t="shared" si="19"/>
        <v/>
      </c>
      <c r="S98" s="6"/>
      <c r="T98" t="str">
        <f t="shared" si="20"/>
        <v/>
      </c>
      <c r="U98" s="6"/>
      <c r="V98" t="str">
        <f t="shared" si="21"/>
        <v/>
      </c>
      <c r="W98" s="6"/>
      <c r="X98" t="str">
        <f t="shared" si="22"/>
        <v/>
      </c>
      <c r="Y98" t="str">
        <f t="shared" si="23"/>
        <v/>
      </c>
      <c r="Z98" t="str">
        <f t="shared" si="12"/>
        <v/>
      </c>
    </row>
    <row r="99" spans="1:26" x14ac:dyDescent="0.55000000000000004">
      <c r="A99" s="2">
        <v>89</v>
      </c>
      <c r="B99" s="2" t="str">
        <f>IF(基礎データ!B99="","",基礎データ!B99)</f>
        <v/>
      </c>
      <c r="C99" s="2" t="str">
        <f>IF(基礎データ!C99="","",基礎データ!C99)</f>
        <v/>
      </c>
      <c r="D99" s="19" t="str">
        <f>IF(基礎データ!D99="","",基礎データ!D99)</f>
        <v/>
      </c>
      <c r="E99" s="6"/>
      <c r="F99" t="str">
        <f t="shared" si="13"/>
        <v/>
      </c>
      <c r="G99" s="6"/>
      <c r="H99" t="str">
        <f t="shared" si="14"/>
        <v/>
      </c>
      <c r="I99" s="6"/>
      <c r="J99" t="str">
        <f t="shared" si="15"/>
        <v/>
      </c>
      <c r="K99" s="6"/>
      <c r="L99" t="str">
        <f t="shared" si="16"/>
        <v/>
      </c>
      <c r="M99" s="6"/>
      <c r="N99" t="str">
        <f t="shared" si="17"/>
        <v/>
      </c>
      <c r="O99" s="6"/>
      <c r="P99" t="str">
        <f t="shared" si="18"/>
        <v/>
      </c>
      <c r="Q99" s="6"/>
      <c r="R99" t="str">
        <f t="shared" si="19"/>
        <v/>
      </c>
      <c r="S99" s="6"/>
      <c r="T99" t="str">
        <f t="shared" si="20"/>
        <v/>
      </c>
      <c r="U99" s="6"/>
      <c r="V99" t="str">
        <f t="shared" si="21"/>
        <v/>
      </c>
      <c r="W99" s="6"/>
      <c r="X99" t="str">
        <f t="shared" si="22"/>
        <v/>
      </c>
      <c r="Y99" t="str">
        <f t="shared" si="23"/>
        <v/>
      </c>
      <c r="Z99" t="str">
        <f t="shared" si="12"/>
        <v/>
      </c>
    </row>
    <row r="100" spans="1:26" x14ac:dyDescent="0.55000000000000004">
      <c r="A100" s="2">
        <v>90</v>
      </c>
      <c r="B100" s="2" t="str">
        <f>IF(基礎データ!B100="","",基礎データ!B100)</f>
        <v/>
      </c>
      <c r="C100" s="2" t="str">
        <f>IF(基礎データ!C100="","",基礎データ!C100)</f>
        <v/>
      </c>
      <c r="D100" s="19" t="str">
        <f>IF(基礎データ!D100="","",基礎データ!D100)</f>
        <v/>
      </c>
      <c r="E100" s="6"/>
      <c r="F100" t="str">
        <f t="shared" si="13"/>
        <v/>
      </c>
      <c r="G100" s="6"/>
      <c r="H100" t="str">
        <f t="shared" si="14"/>
        <v/>
      </c>
      <c r="I100" s="6"/>
      <c r="J100" t="str">
        <f t="shared" si="15"/>
        <v/>
      </c>
      <c r="K100" s="6"/>
      <c r="L100" t="str">
        <f t="shared" si="16"/>
        <v/>
      </c>
      <c r="M100" s="6"/>
      <c r="N100" t="str">
        <f t="shared" si="17"/>
        <v/>
      </c>
      <c r="O100" s="6"/>
      <c r="P100" t="str">
        <f t="shared" si="18"/>
        <v/>
      </c>
      <c r="Q100" s="6"/>
      <c r="R100" t="str">
        <f t="shared" si="19"/>
        <v/>
      </c>
      <c r="S100" s="6"/>
      <c r="T100" t="str">
        <f t="shared" si="20"/>
        <v/>
      </c>
      <c r="U100" s="6"/>
      <c r="V100" t="str">
        <f t="shared" si="21"/>
        <v/>
      </c>
      <c r="W100" s="6"/>
      <c r="X100" t="str">
        <f t="shared" si="22"/>
        <v/>
      </c>
      <c r="Y100" t="str">
        <f t="shared" si="23"/>
        <v/>
      </c>
      <c r="Z100" t="str">
        <f t="shared" si="12"/>
        <v/>
      </c>
    </row>
    <row r="101" spans="1:26" x14ac:dyDescent="0.55000000000000004">
      <c r="A101" s="2">
        <v>91</v>
      </c>
      <c r="B101" s="2" t="str">
        <f>IF(基礎データ!B101="","",基礎データ!B101)</f>
        <v/>
      </c>
      <c r="C101" s="2" t="str">
        <f>IF(基礎データ!C101="","",基礎データ!C101)</f>
        <v/>
      </c>
      <c r="D101" s="19" t="str">
        <f>IF(基礎データ!D101="","",基礎データ!D101)</f>
        <v/>
      </c>
      <c r="E101" s="6"/>
      <c r="F101" t="str">
        <f t="shared" si="13"/>
        <v/>
      </c>
      <c r="G101" s="6"/>
      <c r="H101" t="str">
        <f t="shared" si="14"/>
        <v/>
      </c>
      <c r="I101" s="6"/>
      <c r="J101" t="str">
        <f t="shared" si="15"/>
        <v/>
      </c>
      <c r="K101" s="6"/>
      <c r="L101" t="str">
        <f t="shared" si="16"/>
        <v/>
      </c>
      <c r="M101" s="6"/>
      <c r="N101" t="str">
        <f t="shared" si="17"/>
        <v/>
      </c>
      <c r="O101" s="6"/>
      <c r="P101" t="str">
        <f t="shared" si="18"/>
        <v/>
      </c>
      <c r="Q101" s="6"/>
      <c r="R101" t="str">
        <f t="shared" si="19"/>
        <v/>
      </c>
      <c r="S101" s="6"/>
      <c r="T101" t="str">
        <f t="shared" si="20"/>
        <v/>
      </c>
      <c r="U101" s="6"/>
      <c r="V101" t="str">
        <f t="shared" si="21"/>
        <v/>
      </c>
      <c r="W101" s="6"/>
      <c r="X101" t="str">
        <f t="shared" si="22"/>
        <v/>
      </c>
      <c r="Y101" t="str">
        <f t="shared" si="23"/>
        <v/>
      </c>
      <c r="Z101" t="str">
        <f t="shared" si="12"/>
        <v/>
      </c>
    </row>
    <row r="102" spans="1:26" x14ac:dyDescent="0.55000000000000004">
      <c r="A102" s="2">
        <v>92</v>
      </c>
      <c r="B102" s="2" t="str">
        <f>IF(基礎データ!B102="","",基礎データ!B102)</f>
        <v/>
      </c>
      <c r="C102" s="2" t="str">
        <f>IF(基礎データ!C102="","",基礎データ!C102)</f>
        <v/>
      </c>
      <c r="D102" s="19" t="str">
        <f>IF(基礎データ!D102="","",基礎データ!D102)</f>
        <v/>
      </c>
      <c r="E102" s="6"/>
      <c r="F102" t="str">
        <f t="shared" si="13"/>
        <v/>
      </c>
      <c r="G102" s="6"/>
      <c r="H102" t="str">
        <f t="shared" si="14"/>
        <v/>
      </c>
      <c r="I102" s="6"/>
      <c r="J102" t="str">
        <f t="shared" si="15"/>
        <v/>
      </c>
      <c r="K102" s="6"/>
      <c r="L102" t="str">
        <f t="shared" si="16"/>
        <v/>
      </c>
      <c r="M102" s="6"/>
      <c r="N102" t="str">
        <f t="shared" si="17"/>
        <v/>
      </c>
      <c r="O102" s="6"/>
      <c r="P102" t="str">
        <f t="shared" si="18"/>
        <v/>
      </c>
      <c r="Q102" s="6"/>
      <c r="R102" t="str">
        <f t="shared" si="19"/>
        <v/>
      </c>
      <c r="S102" s="6"/>
      <c r="T102" t="str">
        <f t="shared" si="20"/>
        <v/>
      </c>
      <c r="U102" s="6"/>
      <c r="V102" t="str">
        <f t="shared" si="21"/>
        <v/>
      </c>
      <c r="W102" s="6"/>
      <c r="X102" t="str">
        <f t="shared" si="22"/>
        <v/>
      </c>
      <c r="Y102" t="str">
        <f t="shared" si="23"/>
        <v/>
      </c>
      <c r="Z102" t="str">
        <f t="shared" si="12"/>
        <v/>
      </c>
    </row>
    <row r="103" spans="1:26" x14ac:dyDescent="0.55000000000000004">
      <c r="A103" s="2">
        <v>93</v>
      </c>
      <c r="B103" s="2" t="str">
        <f>IF(基礎データ!B103="","",基礎データ!B103)</f>
        <v/>
      </c>
      <c r="C103" s="2" t="str">
        <f>IF(基礎データ!C103="","",基礎データ!C103)</f>
        <v/>
      </c>
      <c r="D103" s="19" t="str">
        <f>IF(基礎データ!D103="","",基礎データ!D103)</f>
        <v/>
      </c>
      <c r="E103" s="6"/>
      <c r="F103" t="str">
        <f t="shared" si="13"/>
        <v/>
      </c>
      <c r="G103" s="6"/>
      <c r="H103" t="str">
        <f t="shared" si="14"/>
        <v/>
      </c>
      <c r="I103" s="6"/>
      <c r="J103" t="str">
        <f t="shared" si="15"/>
        <v/>
      </c>
      <c r="K103" s="6"/>
      <c r="L103" t="str">
        <f t="shared" si="16"/>
        <v/>
      </c>
      <c r="M103" s="6"/>
      <c r="N103" t="str">
        <f t="shared" si="17"/>
        <v/>
      </c>
      <c r="O103" s="6"/>
      <c r="P103" t="str">
        <f t="shared" si="18"/>
        <v/>
      </c>
      <c r="Q103" s="6"/>
      <c r="R103" t="str">
        <f t="shared" si="19"/>
        <v/>
      </c>
      <c r="S103" s="6"/>
      <c r="T103" t="str">
        <f t="shared" si="20"/>
        <v/>
      </c>
      <c r="U103" s="6"/>
      <c r="V103" t="str">
        <f t="shared" si="21"/>
        <v/>
      </c>
      <c r="W103" s="6"/>
      <c r="X103" t="str">
        <f t="shared" si="22"/>
        <v/>
      </c>
      <c r="Y103" t="str">
        <f t="shared" si="23"/>
        <v/>
      </c>
      <c r="Z103" t="str">
        <f t="shared" si="12"/>
        <v/>
      </c>
    </row>
    <row r="104" spans="1:26" x14ac:dyDescent="0.55000000000000004">
      <c r="A104" s="2">
        <v>94</v>
      </c>
      <c r="B104" s="2" t="str">
        <f>IF(基礎データ!B104="","",基礎データ!B104)</f>
        <v/>
      </c>
      <c r="C104" s="2" t="str">
        <f>IF(基礎データ!C104="","",基礎データ!C104)</f>
        <v/>
      </c>
      <c r="D104" s="19" t="str">
        <f>IF(基礎データ!D104="","",基礎データ!D104)</f>
        <v/>
      </c>
      <c r="E104" s="6"/>
      <c r="F104" t="str">
        <f t="shared" si="13"/>
        <v/>
      </c>
      <c r="G104" s="6"/>
      <c r="H104" t="str">
        <f t="shared" si="14"/>
        <v/>
      </c>
      <c r="I104" s="6"/>
      <c r="J104" t="str">
        <f t="shared" si="15"/>
        <v/>
      </c>
      <c r="K104" s="6"/>
      <c r="L104" t="str">
        <f t="shared" si="16"/>
        <v/>
      </c>
      <c r="M104" s="6"/>
      <c r="N104" t="str">
        <f t="shared" si="17"/>
        <v/>
      </c>
      <c r="O104" s="6"/>
      <c r="P104" t="str">
        <f t="shared" si="18"/>
        <v/>
      </c>
      <c r="Q104" s="6"/>
      <c r="R104" t="str">
        <f t="shared" si="19"/>
        <v/>
      </c>
      <c r="S104" s="6"/>
      <c r="T104" t="str">
        <f t="shared" si="20"/>
        <v/>
      </c>
      <c r="U104" s="6"/>
      <c r="V104" t="str">
        <f t="shared" si="21"/>
        <v/>
      </c>
      <c r="W104" s="6"/>
      <c r="X104" t="str">
        <f t="shared" si="22"/>
        <v/>
      </c>
      <c r="Y104" t="str">
        <f t="shared" si="23"/>
        <v/>
      </c>
      <c r="Z104" t="str">
        <f t="shared" si="12"/>
        <v/>
      </c>
    </row>
    <row r="105" spans="1:26" x14ac:dyDescent="0.55000000000000004">
      <c r="A105" s="2">
        <v>95</v>
      </c>
      <c r="B105" s="2" t="str">
        <f>IF(基礎データ!B105="","",基礎データ!B105)</f>
        <v/>
      </c>
      <c r="C105" s="2" t="str">
        <f>IF(基礎データ!C105="","",基礎データ!C105)</f>
        <v/>
      </c>
      <c r="D105" s="19" t="str">
        <f>IF(基礎データ!D105="","",基礎データ!D105)</f>
        <v/>
      </c>
      <c r="E105" s="6"/>
      <c r="F105" t="str">
        <f t="shared" si="13"/>
        <v/>
      </c>
      <c r="G105" s="6"/>
      <c r="H105" t="str">
        <f t="shared" si="14"/>
        <v/>
      </c>
      <c r="I105" s="6"/>
      <c r="J105" t="str">
        <f t="shared" si="15"/>
        <v/>
      </c>
      <c r="K105" s="6"/>
      <c r="L105" t="str">
        <f t="shared" si="16"/>
        <v/>
      </c>
      <c r="M105" s="6"/>
      <c r="N105" t="str">
        <f t="shared" si="17"/>
        <v/>
      </c>
      <c r="O105" s="6"/>
      <c r="P105" t="str">
        <f t="shared" si="18"/>
        <v/>
      </c>
      <c r="Q105" s="6"/>
      <c r="R105" t="str">
        <f t="shared" si="19"/>
        <v/>
      </c>
      <c r="S105" s="6"/>
      <c r="T105" t="str">
        <f t="shared" si="20"/>
        <v/>
      </c>
      <c r="U105" s="6"/>
      <c r="V105" t="str">
        <f t="shared" si="21"/>
        <v/>
      </c>
      <c r="W105" s="6"/>
      <c r="X105" t="str">
        <f t="shared" si="22"/>
        <v/>
      </c>
      <c r="Y105" t="str">
        <f t="shared" si="23"/>
        <v/>
      </c>
      <c r="Z105" t="str">
        <f t="shared" si="12"/>
        <v/>
      </c>
    </row>
    <row r="106" spans="1:26" x14ac:dyDescent="0.55000000000000004">
      <c r="A106" s="2">
        <v>96</v>
      </c>
      <c r="B106" s="2" t="str">
        <f>IF(基礎データ!B106="","",基礎データ!B106)</f>
        <v/>
      </c>
      <c r="C106" s="2" t="str">
        <f>IF(基礎データ!C106="","",基礎データ!C106)</f>
        <v/>
      </c>
      <c r="D106" s="19" t="str">
        <f>IF(基礎データ!D106="","",基礎データ!D106)</f>
        <v/>
      </c>
      <c r="E106" s="6"/>
      <c r="F106" t="str">
        <f t="shared" si="13"/>
        <v/>
      </c>
      <c r="G106" s="6"/>
      <c r="H106" t="str">
        <f t="shared" si="14"/>
        <v/>
      </c>
      <c r="I106" s="6"/>
      <c r="J106" t="str">
        <f t="shared" si="15"/>
        <v/>
      </c>
      <c r="K106" s="6"/>
      <c r="L106" t="str">
        <f t="shared" si="16"/>
        <v/>
      </c>
      <c r="M106" s="6"/>
      <c r="N106" t="str">
        <f t="shared" si="17"/>
        <v/>
      </c>
      <c r="O106" s="6"/>
      <c r="P106" t="str">
        <f t="shared" si="18"/>
        <v/>
      </c>
      <c r="Q106" s="6"/>
      <c r="R106" t="str">
        <f t="shared" si="19"/>
        <v/>
      </c>
      <c r="S106" s="6"/>
      <c r="T106" t="str">
        <f t="shared" si="20"/>
        <v/>
      </c>
      <c r="U106" s="6"/>
      <c r="V106" t="str">
        <f t="shared" si="21"/>
        <v/>
      </c>
      <c r="W106" s="6"/>
      <c r="X106" t="str">
        <f t="shared" si="22"/>
        <v/>
      </c>
      <c r="Y106" t="str">
        <f t="shared" si="23"/>
        <v/>
      </c>
      <c r="Z106" t="str">
        <f t="shared" si="12"/>
        <v/>
      </c>
    </row>
    <row r="107" spans="1:26" x14ac:dyDescent="0.55000000000000004">
      <c r="A107" s="2">
        <v>97</v>
      </c>
      <c r="B107" s="2" t="str">
        <f>IF(基礎データ!B107="","",基礎データ!B107)</f>
        <v/>
      </c>
      <c r="C107" s="2" t="str">
        <f>IF(基礎データ!C107="","",基礎データ!C107)</f>
        <v/>
      </c>
      <c r="D107" s="19" t="str">
        <f>IF(基礎データ!D107="","",基礎データ!D107)</f>
        <v/>
      </c>
      <c r="E107" s="6"/>
      <c r="F107" t="str">
        <f t="shared" si="13"/>
        <v/>
      </c>
      <c r="G107" s="6"/>
      <c r="H107" t="str">
        <f t="shared" si="14"/>
        <v/>
      </c>
      <c r="I107" s="6"/>
      <c r="J107" t="str">
        <f t="shared" si="15"/>
        <v/>
      </c>
      <c r="K107" s="6"/>
      <c r="L107" t="str">
        <f t="shared" si="16"/>
        <v/>
      </c>
      <c r="M107" s="6"/>
      <c r="N107" t="str">
        <f t="shared" si="17"/>
        <v/>
      </c>
      <c r="O107" s="6"/>
      <c r="P107" t="str">
        <f t="shared" si="18"/>
        <v/>
      </c>
      <c r="Q107" s="6"/>
      <c r="R107" t="str">
        <f t="shared" si="19"/>
        <v/>
      </c>
      <c r="S107" s="6"/>
      <c r="T107" t="str">
        <f t="shared" si="20"/>
        <v/>
      </c>
      <c r="U107" s="6"/>
      <c r="V107" t="str">
        <f t="shared" si="21"/>
        <v/>
      </c>
      <c r="W107" s="6"/>
      <c r="X107" t="str">
        <f t="shared" si="22"/>
        <v/>
      </c>
      <c r="Y107" t="str">
        <f t="shared" si="23"/>
        <v/>
      </c>
      <c r="Z107" t="str">
        <f t="shared" si="12"/>
        <v/>
      </c>
    </row>
    <row r="108" spans="1:26" x14ac:dyDescent="0.55000000000000004">
      <c r="A108" s="2">
        <v>98</v>
      </c>
      <c r="B108" s="2" t="str">
        <f>IF(基礎データ!B108="","",基礎データ!B108)</f>
        <v/>
      </c>
      <c r="C108" s="2" t="str">
        <f>IF(基礎データ!C108="","",基礎データ!C108)</f>
        <v/>
      </c>
      <c r="D108" s="19" t="str">
        <f>IF(基礎データ!D108="","",基礎データ!D108)</f>
        <v/>
      </c>
      <c r="E108" s="6"/>
      <c r="F108" t="str">
        <f t="shared" si="13"/>
        <v/>
      </c>
      <c r="G108" s="6"/>
      <c r="H108" t="str">
        <f t="shared" si="14"/>
        <v/>
      </c>
      <c r="I108" s="6"/>
      <c r="J108" t="str">
        <f t="shared" si="15"/>
        <v/>
      </c>
      <c r="K108" s="6"/>
      <c r="L108" t="str">
        <f t="shared" si="16"/>
        <v/>
      </c>
      <c r="M108" s="6"/>
      <c r="N108" t="str">
        <f t="shared" si="17"/>
        <v/>
      </c>
      <c r="O108" s="6"/>
      <c r="P108" t="str">
        <f t="shared" si="18"/>
        <v/>
      </c>
      <c r="Q108" s="6"/>
      <c r="R108" t="str">
        <f t="shared" si="19"/>
        <v/>
      </c>
      <c r="S108" s="6"/>
      <c r="T108" t="str">
        <f t="shared" si="20"/>
        <v/>
      </c>
      <c r="U108" s="6"/>
      <c r="V108" t="str">
        <f t="shared" si="21"/>
        <v/>
      </c>
      <c r="W108" s="6"/>
      <c r="X108" t="str">
        <f t="shared" si="22"/>
        <v/>
      </c>
      <c r="Y108" t="str">
        <f t="shared" si="23"/>
        <v/>
      </c>
      <c r="Z108" t="str">
        <f t="shared" si="12"/>
        <v/>
      </c>
    </row>
    <row r="109" spans="1:26" x14ac:dyDescent="0.55000000000000004">
      <c r="A109" s="2">
        <v>99</v>
      </c>
      <c r="B109" s="2" t="str">
        <f>IF(基礎データ!B109="","",基礎データ!B109)</f>
        <v/>
      </c>
      <c r="C109" s="2" t="str">
        <f>IF(基礎データ!C109="","",基礎データ!C109)</f>
        <v/>
      </c>
      <c r="D109" s="19" t="str">
        <f>IF(基礎データ!D109="","",基礎データ!D109)</f>
        <v/>
      </c>
      <c r="E109" s="6"/>
      <c r="F109" t="str">
        <f t="shared" si="13"/>
        <v/>
      </c>
      <c r="G109" s="6"/>
      <c r="H109" t="str">
        <f t="shared" si="14"/>
        <v/>
      </c>
      <c r="I109" s="6"/>
      <c r="J109" t="str">
        <f t="shared" si="15"/>
        <v/>
      </c>
      <c r="K109" s="6"/>
      <c r="L109" t="str">
        <f t="shared" si="16"/>
        <v/>
      </c>
      <c r="M109" s="6"/>
      <c r="N109" t="str">
        <f t="shared" si="17"/>
        <v/>
      </c>
      <c r="O109" s="6"/>
      <c r="P109" t="str">
        <f t="shared" si="18"/>
        <v/>
      </c>
      <c r="Q109" s="6"/>
      <c r="R109" t="str">
        <f t="shared" si="19"/>
        <v/>
      </c>
      <c r="S109" s="6"/>
      <c r="T109" t="str">
        <f t="shared" si="20"/>
        <v/>
      </c>
      <c r="U109" s="6"/>
      <c r="V109" t="str">
        <f t="shared" si="21"/>
        <v/>
      </c>
      <c r="W109" s="6"/>
      <c r="X109" t="str">
        <f t="shared" si="22"/>
        <v/>
      </c>
      <c r="Y109" t="str">
        <f t="shared" si="23"/>
        <v/>
      </c>
      <c r="Z109" t="str">
        <f t="shared" si="12"/>
        <v/>
      </c>
    </row>
    <row r="110" spans="1:26" x14ac:dyDescent="0.55000000000000004">
      <c r="A110" s="2">
        <v>100</v>
      </c>
      <c r="B110" s="2" t="str">
        <f>IF(基礎データ!B110="","",基礎データ!B110)</f>
        <v/>
      </c>
      <c r="C110" s="2" t="str">
        <f>IF(基礎データ!C110="","",基礎データ!C110)</f>
        <v/>
      </c>
      <c r="D110" s="19" t="str">
        <f>IF(基礎データ!D110="","",基礎データ!D110)</f>
        <v/>
      </c>
      <c r="E110" s="6"/>
      <c r="F110" t="str">
        <f t="shared" si="13"/>
        <v/>
      </c>
      <c r="G110" s="6"/>
      <c r="H110" t="str">
        <f t="shared" si="14"/>
        <v/>
      </c>
      <c r="I110" s="6"/>
      <c r="J110" t="str">
        <f t="shared" si="15"/>
        <v/>
      </c>
      <c r="K110" s="6"/>
      <c r="L110" t="str">
        <f t="shared" si="16"/>
        <v/>
      </c>
      <c r="M110" s="6"/>
      <c r="N110" t="str">
        <f t="shared" si="17"/>
        <v/>
      </c>
      <c r="O110" s="6"/>
      <c r="P110" t="str">
        <f t="shared" si="18"/>
        <v/>
      </c>
      <c r="Q110" s="6"/>
      <c r="R110" t="str">
        <f t="shared" si="19"/>
        <v/>
      </c>
      <c r="S110" s="6"/>
      <c r="T110" t="str">
        <f t="shared" si="20"/>
        <v/>
      </c>
      <c r="U110" s="6"/>
      <c r="V110" t="str">
        <f t="shared" si="21"/>
        <v/>
      </c>
      <c r="W110" s="6"/>
      <c r="X110" t="str">
        <f t="shared" si="22"/>
        <v/>
      </c>
      <c r="Y110" t="str">
        <f t="shared" si="23"/>
        <v/>
      </c>
      <c r="Z110" t="str">
        <f t="shared" si="12"/>
        <v/>
      </c>
    </row>
    <row r="111" spans="1:26" x14ac:dyDescent="0.55000000000000004">
      <c r="A111" s="2">
        <v>101</v>
      </c>
      <c r="B111" s="2" t="str">
        <f>IF(基礎データ!B111="","",基礎データ!B111)</f>
        <v/>
      </c>
      <c r="C111" s="2" t="str">
        <f>IF(基礎データ!C111="","",基礎データ!C111)</f>
        <v/>
      </c>
      <c r="D111" s="19" t="str">
        <f>IF(基礎データ!D111="","",基礎データ!D111)</f>
        <v/>
      </c>
      <c r="E111" s="6"/>
      <c r="F111" t="str">
        <f t="shared" si="13"/>
        <v/>
      </c>
      <c r="G111" s="6"/>
      <c r="H111" t="str">
        <f t="shared" si="14"/>
        <v/>
      </c>
      <c r="I111" s="6"/>
      <c r="J111" t="str">
        <f t="shared" si="15"/>
        <v/>
      </c>
      <c r="K111" s="6"/>
      <c r="L111" t="str">
        <f t="shared" si="16"/>
        <v/>
      </c>
      <c r="M111" s="6"/>
      <c r="N111" t="str">
        <f t="shared" si="17"/>
        <v/>
      </c>
      <c r="O111" s="6"/>
      <c r="P111" t="str">
        <f t="shared" si="18"/>
        <v/>
      </c>
      <c r="Q111" s="6"/>
      <c r="R111" t="str">
        <f t="shared" si="19"/>
        <v/>
      </c>
      <c r="S111" s="6"/>
      <c r="T111" t="str">
        <f t="shared" si="20"/>
        <v/>
      </c>
      <c r="U111" s="6"/>
      <c r="V111" t="str">
        <f t="shared" si="21"/>
        <v/>
      </c>
      <c r="W111" s="6"/>
      <c r="X111" t="str">
        <f t="shared" si="22"/>
        <v/>
      </c>
      <c r="Y111" t="str">
        <f t="shared" si="23"/>
        <v/>
      </c>
      <c r="Z111" t="str">
        <f t="shared" si="12"/>
        <v/>
      </c>
    </row>
    <row r="112" spans="1:26" x14ac:dyDescent="0.55000000000000004">
      <c r="A112" s="2">
        <v>102</v>
      </c>
      <c r="B112" s="2" t="str">
        <f>IF(基礎データ!B112="","",基礎データ!B112)</f>
        <v/>
      </c>
      <c r="C112" s="2" t="str">
        <f>IF(基礎データ!C112="","",基礎データ!C112)</f>
        <v/>
      </c>
      <c r="D112" s="19" t="str">
        <f>IF(基礎データ!D112="","",基礎データ!D112)</f>
        <v/>
      </c>
      <c r="E112" s="6"/>
      <c r="F112" t="str">
        <f t="shared" si="13"/>
        <v/>
      </c>
      <c r="G112" s="6"/>
      <c r="H112" t="str">
        <f t="shared" si="14"/>
        <v/>
      </c>
      <c r="I112" s="6"/>
      <c r="J112" t="str">
        <f t="shared" si="15"/>
        <v/>
      </c>
      <c r="K112" s="6"/>
      <c r="L112" t="str">
        <f t="shared" si="16"/>
        <v/>
      </c>
      <c r="M112" s="6"/>
      <c r="N112" t="str">
        <f t="shared" si="17"/>
        <v/>
      </c>
      <c r="O112" s="6"/>
      <c r="P112" t="str">
        <f t="shared" si="18"/>
        <v/>
      </c>
      <c r="Q112" s="6"/>
      <c r="R112" t="str">
        <f t="shared" si="19"/>
        <v/>
      </c>
      <c r="S112" s="6"/>
      <c r="T112" t="str">
        <f t="shared" si="20"/>
        <v/>
      </c>
      <c r="U112" s="6"/>
      <c r="V112" t="str">
        <f t="shared" si="21"/>
        <v/>
      </c>
      <c r="W112" s="6"/>
      <c r="X112" t="str">
        <f t="shared" si="22"/>
        <v/>
      </c>
      <c r="Y112" t="str">
        <f t="shared" si="23"/>
        <v/>
      </c>
      <c r="Z112" t="str">
        <f t="shared" si="12"/>
        <v/>
      </c>
    </row>
    <row r="113" spans="1:26" x14ac:dyDescent="0.55000000000000004">
      <c r="A113" s="2">
        <v>103</v>
      </c>
      <c r="B113" s="2" t="str">
        <f>IF(基礎データ!B113="","",基礎データ!B113)</f>
        <v/>
      </c>
      <c r="C113" s="2" t="str">
        <f>IF(基礎データ!C113="","",基礎データ!C113)</f>
        <v/>
      </c>
      <c r="D113" s="19" t="str">
        <f>IF(基礎データ!D113="","",基礎データ!D113)</f>
        <v/>
      </c>
      <c r="E113" s="6"/>
      <c r="F113" t="str">
        <f t="shared" si="13"/>
        <v/>
      </c>
      <c r="G113" s="6"/>
      <c r="H113" t="str">
        <f t="shared" si="14"/>
        <v/>
      </c>
      <c r="I113" s="6"/>
      <c r="J113" t="str">
        <f t="shared" si="15"/>
        <v/>
      </c>
      <c r="K113" s="6"/>
      <c r="L113" t="str">
        <f t="shared" si="16"/>
        <v/>
      </c>
      <c r="M113" s="6"/>
      <c r="N113" t="str">
        <f t="shared" si="17"/>
        <v/>
      </c>
      <c r="O113" s="6"/>
      <c r="P113" t="str">
        <f t="shared" si="18"/>
        <v/>
      </c>
      <c r="Q113" s="6"/>
      <c r="R113" t="str">
        <f t="shared" si="19"/>
        <v/>
      </c>
      <c r="S113" s="6"/>
      <c r="T113" t="str">
        <f t="shared" si="20"/>
        <v/>
      </c>
      <c r="U113" s="6"/>
      <c r="V113" t="str">
        <f t="shared" si="21"/>
        <v/>
      </c>
      <c r="W113" s="6"/>
      <c r="X113" t="str">
        <f t="shared" si="22"/>
        <v/>
      </c>
      <c r="Y113" t="str">
        <f t="shared" si="23"/>
        <v/>
      </c>
      <c r="Z113" t="str">
        <f t="shared" si="12"/>
        <v/>
      </c>
    </row>
    <row r="114" spans="1:26" x14ac:dyDescent="0.55000000000000004">
      <c r="A114" s="2">
        <v>104</v>
      </c>
      <c r="B114" s="2" t="str">
        <f>IF(基礎データ!B114="","",基礎データ!B114)</f>
        <v/>
      </c>
      <c r="C114" s="2" t="str">
        <f>IF(基礎データ!C114="","",基礎データ!C114)</f>
        <v/>
      </c>
      <c r="D114" s="19" t="str">
        <f>IF(基礎データ!D114="","",基礎データ!D114)</f>
        <v/>
      </c>
      <c r="E114" s="6"/>
      <c r="F114" t="str">
        <f t="shared" si="13"/>
        <v/>
      </c>
      <c r="G114" s="6"/>
      <c r="H114" t="str">
        <f t="shared" si="14"/>
        <v/>
      </c>
      <c r="I114" s="6"/>
      <c r="J114" t="str">
        <f t="shared" si="15"/>
        <v/>
      </c>
      <c r="K114" s="6"/>
      <c r="L114" t="str">
        <f t="shared" si="16"/>
        <v/>
      </c>
      <c r="M114" s="6"/>
      <c r="N114" t="str">
        <f t="shared" si="17"/>
        <v/>
      </c>
      <c r="O114" s="6"/>
      <c r="P114" t="str">
        <f t="shared" si="18"/>
        <v/>
      </c>
      <c r="Q114" s="6"/>
      <c r="R114" t="str">
        <f t="shared" si="19"/>
        <v/>
      </c>
      <c r="S114" s="6"/>
      <c r="T114" t="str">
        <f t="shared" si="20"/>
        <v/>
      </c>
      <c r="U114" s="6"/>
      <c r="V114" t="str">
        <f t="shared" si="21"/>
        <v/>
      </c>
      <c r="W114" s="6"/>
      <c r="X114" t="str">
        <f t="shared" si="22"/>
        <v/>
      </c>
      <c r="Y114" t="str">
        <f t="shared" si="23"/>
        <v/>
      </c>
      <c r="Z114" t="str">
        <f t="shared" si="12"/>
        <v/>
      </c>
    </row>
    <row r="115" spans="1:26" x14ac:dyDescent="0.55000000000000004">
      <c r="A115" s="2">
        <v>105</v>
      </c>
      <c r="B115" s="2" t="str">
        <f>IF(基礎データ!B115="","",基礎データ!B115)</f>
        <v/>
      </c>
      <c r="C115" s="2" t="str">
        <f>IF(基礎データ!C115="","",基礎データ!C115)</f>
        <v/>
      </c>
      <c r="D115" s="19" t="str">
        <f>IF(基礎データ!D115="","",基礎データ!D115)</f>
        <v/>
      </c>
      <c r="E115" s="6"/>
      <c r="F115" t="str">
        <f t="shared" si="13"/>
        <v/>
      </c>
      <c r="G115" s="6"/>
      <c r="H115" t="str">
        <f t="shared" si="14"/>
        <v/>
      </c>
      <c r="I115" s="6"/>
      <c r="J115" t="str">
        <f t="shared" si="15"/>
        <v/>
      </c>
      <c r="K115" s="6"/>
      <c r="L115" t="str">
        <f t="shared" si="16"/>
        <v/>
      </c>
      <c r="M115" s="6"/>
      <c r="N115" t="str">
        <f t="shared" si="17"/>
        <v/>
      </c>
      <c r="O115" s="6"/>
      <c r="P115" t="str">
        <f t="shared" si="18"/>
        <v/>
      </c>
      <c r="Q115" s="6"/>
      <c r="R115" t="str">
        <f t="shared" si="19"/>
        <v/>
      </c>
      <c r="S115" s="6"/>
      <c r="T115" t="str">
        <f t="shared" si="20"/>
        <v/>
      </c>
      <c r="U115" s="6"/>
      <c r="V115" t="str">
        <f t="shared" si="21"/>
        <v/>
      </c>
      <c r="W115" s="6"/>
      <c r="X115" t="str">
        <f t="shared" si="22"/>
        <v/>
      </c>
      <c r="Y115" t="str">
        <f t="shared" si="23"/>
        <v/>
      </c>
      <c r="Z115" t="str">
        <f t="shared" si="12"/>
        <v/>
      </c>
    </row>
    <row r="116" spans="1:26" x14ac:dyDescent="0.55000000000000004">
      <c r="A116" s="2">
        <v>106</v>
      </c>
      <c r="B116" s="2" t="str">
        <f>IF(基礎データ!B116="","",基礎データ!B116)</f>
        <v/>
      </c>
      <c r="C116" s="2" t="str">
        <f>IF(基礎データ!C116="","",基礎データ!C116)</f>
        <v/>
      </c>
      <c r="D116" s="19" t="str">
        <f>IF(基礎データ!D116="","",基礎データ!D116)</f>
        <v/>
      </c>
      <c r="E116" s="6"/>
      <c r="F116" t="str">
        <f t="shared" si="13"/>
        <v/>
      </c>
      <c r="G116" s="6"/>
      <c r="H116" t="str">
        <f t="shared" si="14"/>
        <v/>
      </c>
      <c r="I116" s="6"/>
      <c r="J116" t="str">
        <f t="shared" si="15"/>
        <v/>
      </c>
      <c r="K116" s="6"/>
      <c r="L116" t="str">
        <f t="shared" si="16"/>
        <v/>
      </c>
      <c r="M116" s="6"/>
      <c r="N116" t="str">
        <f t="shared" si="17"/>
        <v/>
      </c>
      <c r="O116" s="6"/>
      <c r="P116" t="str">
        <f t="shared" si="18"/>
        <v/>
      </c>
      <c r="Q116" s="6"/>
      <c r="R116" t="str">
        <f t="shared" si="19"/>
        <v/>
      </c>
      <c r="S116" s="6"/>
      <c r="T116" t="str">
        <f t="shared" si="20"/>
        <v/>
      </c>
      <c r="U116" s="6"/>
      <c r="V116" t="str">
        <f t="shared" si="21"/>
        <v/>
      </c>
      <c r="W116" s="6"/>
      <c r="X116" t="str">
        <f t="shared" si="22"/>
        <v/>
      </c>
      <c r="Y116" t="str">
        <f t="shared" si="23"/>
        <v/>
      </c>
      <c r="Z116" t="str">
        <f t="shared" si="12"/>
        <v/>
      </c>
    </row>
    <row r="117" spans="1:26" x14ac:dyDescent="0.55000000000000004">
      <c r="A117" s="2">
        <v>107</v>
      </c>
      <c r="B117" s="2" t="str">
        <f>IF(基礎データ!B117="","",基礎データ!B117)</f>
        <v/>
      </c>
      <c r="C117" s="2" t="str">
        <f>IF(基礎データ!C117="","",基礎データ!C117)</f>
        <v/>
      </c>
      <c r="D117" s="19" t="str">
        <f>IF(基礎データ!D117="","",基礎データ!D117)</f>
        <v/>
      </c>
      <c r="E117" s="6"/>
      <c r="F117" t="str">
        <f t="shared" si="13"/>
        <v/>
      </c>
      <c r="G117" s="6"/>
      <c r="H117" t="str">
        <f t="shared" si="14"/>
        <v/>
      </c>
      <c r="I117" s="6"/>
      <c r="J117" t="str">
        <f t="shared" si="15"/>
        <v/>
      </c>
      <c r="K117" s="6"/>
      <c r="L117" t="str">
        <f t="shared" si="16"/>
        <v/>
      </c>
      <c r="M117" s="6"/>
      <c r="N117" t="str">
        <f t="shared" si="17"/>
        <v/>
      </c>
      <c r="O117" s="6"/>
      <c r="P117" t="str">
        <f t="shared" si="18"/>
        <v/>
      </c>
      <c r="Q117" s="6"/>
      <c r="R117" t="str">
        <f t="shared" si="19"/>
        <v/>
      </c>
      <c r="S117" s="6"/>
      <c r="T117" t="str">
        <f t="shared" si="20"/>
        <v/>
      </c>
      <c r="U117" s="6"/>
      <c r="V117" t="str">
        <f t="shared" si="21"/>
        <v/>
      </c>
      <c r="W117" s="6"/>
      <c r="X117" t="str">
        <f t="shared" si="22"/>
        <v/>
      </c>
      <c r="Y117" t="str">
        <f t="shared" si="23"/>
        <v/>
      </c>
      <c r="Z117" t="str">
        <f t="shared" si="12"/>
        <v/>
      </c>
    </row>
    <row r="118" spans="1:26" x14ac:dyDescent="0.55000000000000004">
      <c r="A118" s="2">
        <v>108</v>
      </c>
      <c r="B118" s="2" t="str">
        <f>IF(基礎データ!B118="","",基礎データ!B118)</f>
        <v/>
      </c>
      <c r="C118" s="2" t="str">
        <f>IF(基礎データ!C118="","",基礎データ!C118)</f>
        <v/>
      </c>
      <c r="D118" s="19" t="str">
        <f>IF(基礎データ!D118="","",基礎データ!D118)</f>
        <v/>
      </c>
      <c r="E118" s="6"/>
      <c r="F118" t="str">
        <f t="shared" si="13"/>
        <v/>
      </c>
      <c r="G118" s="6"/>
      <c r="H118" t="str">
        <f t="shared" si="14"/>
        <v/>
      </c>
      <c r="I118" s="6"/>
      <c r="J118" t="str">
        <f t="shared" si="15"/>
        <v/>
      </c>
      <c r="K118" s="6"/>
      <c r="L118" t="str">
        <f t="shared" si="16"/>
        <v/>
      </c>
      <c r="M118" s="6"/>
      <c r="N118" t="str">
        <f t="shared" si="17"/>
        <v/>
      </c>
      <c r="O118" s="6"/>
      <c r="P118" t="str">
        <f t="shared" si="18"/>
        <v/>
      </c>
      <c r="Q118" s="6"/>
      <c r="R118" t="str">
        <f t="shared" si="19"/>
        <v/>
      </c>
      <c r="S118" s="6"/>
      <c r="T118" t="str">
        <f t="shared" si="20"/>
        <v/>
      </c>
      <c r="U118" s="6"/>
      <c r="V118" t="str">
        <f t="shared" si="21"/>
        <v/>
      </c>
      <c r="W118" s="6"/>
      <c r="X118" t="str">
        <f t="shared" si="22"/>
        <v/>
      </c>
      <c r="Y118" t="str">
        <f t="shared" si="23"/>
        <v/>
      </c>
      <c r="Z118" t="str">
        <f t="shared" si="12"/>
        <v/>
      </c>
    </row>
    <row r="119" spans="1:26" x14ac:dyDescent="0.55000000000000004">
      <c r="A119" s="2">
        <v>109</v>
      </c>
      <c r="B119" s="2" t="str">
        <f>IF(基礎データ!B119="","",基礎データ!B119)</f>
        <v/>
      </c>
      <c r="C119" s="2" t="str">
        <f>IF(基礎データ!C119="","",基礎データ!C119)</f>
        <v/>
      </c>
      <c r="D119" s="19" t="str">
        <f>IF(基礎データ!D119="","",基礎データ!D119)</f>
        <v/>
      </c>
      <c r="E119" s="6"/>
      <c r="F119" t="str">
        <f t="shared" si="13"/>
        <v/>
      </c>
      <c r="G119" s="6"/>
      <c r="H119" t="str">
        <f t="shared" si="14"/>
        <v/>
      </c>
      <c r="I119" s="6"/>
      <c r="J119" t="str">
        <f t="shared" si="15"/>
        <v/>
      </c>
      <c r="K119" s="6"/>
      <c r="L119" t="str">
        <f t="shared" si="16"/>
        <v/>
      </c>
      <c r="M119" s="6"/>
      <c r="N119" t="str">
        <f t="shared" si="17"/>
        <v/>
      </c>
      <c r="O119" s="6"/>
      <c r="P119" t="str">
        <f t="shared" si="18"/>
        <v/>
      </c>
      <c r="Q119" s="6"/>
      <c r="R119" t="str">
        <f t="shared" si="19"/>
        <v/>
      </c>
      <c r="S119" s="6"/>
      <c r="T119" t="str">
        <f t="shared" si="20"/>
        <v/>
      </c>
      <c r="U119" s="6"/>
      <c r="V119" t="str">
        <f t="shared" si="21"/>
        <v/>
      </c>
      <c r="W119" s="6"/>
      <c r="X119" t="str">
        <f t="shared" si="22"/>
        <v/>
      </c>
      <c r="Y119" t="str">
        <f t="shared" si="23"/>
        <v/>
      </c>
      <c r="Z119" t="str">
        <f t="shared" si="12"/>
        <v/>
      </c>
    </row>
    <row r="120" spans="1:26" x14ac:dyDescent="0.55000000000000004">
      <c r="A120" s="2">
        <v>110</v>
      </c>
      <c r="B120" s="2" t="str">
        <f>IF(基礎データ!B120="","",基礎データ!B120)</f>
        <v/>
      </c>
      <c r="C120" s="2" t="str">
        <f>IF(基礎データ!C120="","",基礎データ!C120)</f>
        <v/>
      </c>
      <c r="D120" s="19" t="str">
        <f>IF(基礎データ!D120="","",基礎データ!D120)</f>
        <v/>
      </c>
      <c r="E120" s="6"/>
      <c r="F120" t="str">
        <f t="shared" si="13"/>
        <v/>
      </c>
      <c r="G120" s="6"/>
      <c r="H120" t="str">
        <f t="shared" si="14"/>
        <v/>
      </c>
      <c r="I120" s="6"/>
      <c r="J120" t="str">
        <f t="shared" si="15"/>
        <v/>
      </c>
      <c r="K120" s="6"/>
      <c r="L120" t="str">
        <f t="shared" si="16"/>
        <v/>
      </c>
      <c r="M120" s="6"/>
      <c r="N120" t="str">
        <f t="shared" si="17"/>
        <v/>
      </c>
      <c r="O120" s="6"/>
      <c r="P120" t="str">
        <f t="shared" si="18"/>
        <v/>
      </c>
      <c r="Q120" s="6"/>
      <c r="R120" t="str">
        <f t="shared" si="19"/>
        <v/>
      </c>
      <c r="S120" s="6"/>
      <c r="T120" t="str">
        <f t="shared" si="20"/>
        <v/>
      </c>
      <c r="U120" s="6"/>
      <c r="V120" t="str">
        <f t="shared" si="21"/>
        <v/>
      </c>
      <c r="W120" s="6"/>
      <c r="X120" t="str">
        <f t="shared" si="22"/>
        <v/>
      </c>
      <c r="Y120" t="str">
        <f t="shared" si="23"/>
        <v/>
      </c>
      <c r="Z120" t="str">
        <f t="shared" si="12"/>
        <v/>
      </c>
    </row>
    <row r="121" spans="1:26" x14ac:dyDescent="0.55000000000000004">
      <c r="A121" s="2">
        <v>111</v>
      </c>
      <c r="B121" s="2" t="str">
        <f>IF(基礎データ!B121="","",基礎データ!B121)</f>
        <v/>
      </c>
      <c r="C121" s="2" t="str">
        <f>IF(基礎データ!C121="","",基礎データ!C121)</f>
        <v/>
      </c>
      <c r="D121" s="19" t="str">
        <f>IF(基礎データ!D121="","",基礎データ!D121)</f>
        <v/>
      </c>
      <c r="E121" s="6"/>
      <c r="F121" t="str">
        <f t="shared" si="13"/>
        <v/>
      </c>
      <c r="G121" s="6"/>
      <c r="H121" t="str">
        <f t="shared" si="14"/>
        <v/>
      </c>
      <c r="I121" s="6"/>
      <c r="J121" t="str">
        <f t="shared" si="15"/>
        <v/>
      </c>
      <c r="K121" s="6"/>
      <c r="L121" t="str">
        <f t="shared" si="16"/>
        <v/>
      </c>
      <c r="M121" s="6"/>
      <c r="N121" t="str">
        <f t="shared" si="17"/>
        <v/>
      </c>
      <c r="O121" s="6"/>
      <c r="P121" t="str">
        <f t="shared" si="18"/>
        <v/>
      </c>
      <c r="Q121" s="6"/>
      <c r="R121" t="str">
        <f t="shared" si="19"/>
        <v/>
      </c>
      <c r="S121" s="6"/>
      <c r="T121" t="str">
        <f t="shared" si="20"/>
        <v/>
      </c>
      <c r="U121" s="6"/>
      <c r="V121" t="str">
        <f t="shared" si="21"/>
        <v/>
      </c>
      <c r="W121" s="6"/>
      <c r="X121" t="str">
        <f t="shared" si="22"/>
        <v/>
      </c>
      <c r="Y121" t="str">
        <f t="shared" si="23"/>
        <v/>
      </c>
      <c r="Z121" t="str">
        <f t="shared" si="12"/>
        <v/>
      </c>
    </row>
    <row r="122" spans="1:26" x14ac:dyDescent="0.55000000000000004">
      <c r="A122" s="2">
        <v>112</v>
      </c>
      <c r="B122" s="2" t="str">
        <f>IF(基礎データ!B122="","",基礎データ!B122)</f>
        <v/>
      </c>
      <c r="C122" s="2" t="str">
        <f>IF(基礎データ!C122="","",基礎データ!C122)</f>
        <v/>
      </c>
      <c r="D122" s="19" t="str">
        <f>IF(基礎データ!D122="","",基礎データ!D122)</f>
        <v/>
      </c>
      <c r="E122" s="6"/>
      <c r="F122" t="str">
        <f t="shared" si="13"/>
        <v/>
      </c>
      <c r="G122" s="6"/>
      <c r="H122" t="str">
        <f t="shared" si="14"/>
        <v/>
      </c>
      <c r="I122" s="6"/>
      <c r="J122" t="str">
        <f t="shared" si="15"/>
        <v/>
      </c>
      <c r="K122" s="6"/>
      <c r="L122" t="str">
        <f t="shared" si="16"/>
        <v/>
      </c>
      <c r="M122" s="6"/>
      <c r="N122" t="str">
        <f t="shared" si="17"/>
        <v/>
      </c>
      <c r="O122" s="6"/>
      <c r="P122" t="str">
        <f t="shared" si="18"/>
        <v/>
      </c>
      <c r="Q122" s="6"/>
      <c r="R122" t="str">
        <f t="shared" si="19"/>
        <v/>
      </c>
      <c r="S122" s="6"/>
      <c r="T122" t="str">
        <f t="shared" si="20"/>
        <v/>
      </c>
      <c r="U122" s="6"/>
      <c r="V122" t="str">
        <f t="shared" si="21"/>
        <v/>
      </c>
      <c r="W122" s="6"/>
      <c r="X122" t="str">
        <f t="shared" si="22"/>
        <v/>
      </c>
      <c r="Y122" t="str">
        <f t="shared" si="23"/>
        <v/>
      </c>
      <c r="Z122" t="str">
        <f t="shared" si="12"/>
        <v/>
      </c>
    </row>
    <row r="123" spans="1:26" x14ac:dyDescent="0.55000000000000004">
      <c r="A123" s="2">
        <v>113</v>
      </c>
      <c r="B123" s="2" t="str">
        <f>IF(基礎データ!B123="","",基礎データ!B123)</f>
        <v/>
      </c>
      <c r="C123" s="2" t="str">
        <f>IF(基礎データ!C123="","",基礎データ!C123)</f>
        <v/>
      </c>
      <c r="D123" s="19" t="str">
        <f>IF(基礎データ!D123="","",基礎データ!D123)</f>
        <v/>
      </c>
      <c r="E123" s="6"/>
      <c r="F123" t="str">
        <f t="shared" si="13"/>
        <v/>
      </c>
      <c r="G123" s="6"/>
      <c r="H123" t="str">
        <f t="shared" si="14"/>
        <v/>
      </c>
      <c r="I123" s="6"/>
      <c r="J123" t="str">
        <f t="shared" si="15"/>
        <v/>
      </c>
      <c r="K123" s="6"/>
      <c r="L123" t="str">
        <f t="shared" si="16"/>
        <v/>
      </c>
      <c r="M123" s="6"/>
      <c r="N123" t="str">
        <f t="shared" si="17"/>
        <v/>
      </c>
      <c r="O123" s="6"/>
      <c r="P123" t="str">
        <f t="shared" si="18"/>
        <v/>
      </c>
      <c r="Q123" s="6"/>
      <c r="R123" t="str">
        <f t="shared" si="19"/>
        <v/>
      </c>
      <c r="S123" s="6"/>
      <c r="T123" t="str">
        <f t="shared" si="20"/>
        <v/>
      </c>
      <c r="U123" s="6"/>
      <c r="V123" t="str">
        <f t="shared" si="21"/>
        <v/>
      </c>
      <c r="W123" s="6"/>
      <c r="X123" t="str">
        <f t="shared" si="22"/>
        <v/>
      </c>
      <c r="Y123" t="str">
        <f t="shared" si="23"/>
        <v/>
      </c>
      <c r="Z123" t="str">
        <f t="shared" si="12"/>
        <v/>
      </c>
    </row>
    <row r="124" spans="1:26" x14ac:dyDescent="0.55000000000000004">
      <c r="A124" s="2">
        <v>114</v>
      </c>
      <c r="B124" s="2" t="str">
        <f>IF(基礎データ!B124="","",基礎データ!B124)</f>
        <v/>
      </c>
      <c r="C124" s="2" t="str">
        <f>IF(基礎データ!C124="","",基礎データ!C124)</f>
        <v/>
      </c>
      <c r="D124" s="19" t="str">
        <f>IF(基礎データ!D124="","",基礎データ!D124)</f>
        <v/>
      </c>
      <c r="E124" s="6"/>
      <c r="F124" t="str">
        <f t="shared" si="13"/>
        <v/>
      </c>
      <c r="G124" s="6"/>
      <c r="H124" t="str">
        <f t="shared" si="14"/>
        <v/>
      </c>
      <c r="I124" s="6"/>
      <c r="J124" t="str">
        <f t="shared" si="15"/>
        <v/>
      </c>
      <c r="K124" s="6"/>
      <c r="L124" t="str">
        <f t="shared" si="16"/>
        <v/>
      </c>
      <c r="M124" s="6"/>
      <c r="N124" t="str">
        <f t="shared" si="17"/>
        <v/>
      </c>
      <c r="O124" s="6"/>
      <c r="P124" t="str">
        <f t="shared" si="18"/>
        <v/>
      </c>
      <c r="Q124" s="6"/>
      <c r="R124" t="str">
        <f t="shared" si="19"/>
        <v/>
      </c>
      <c r="S124" s="6"/>
      <c r="T124" t="str">
        <f t="shared" si="20"/>
        <v/>
      </c>
      <c r="U124" s="6"/>
      <c r="V124" t="str">
        <f t="shared" si="21"/>
        <v/>
      </c>
      <c r="W124" s="6"/>
      <c r="X124" t="str">
        <f t="shared" si="22"/>
        <v/>
      </c>
      <c r="Y124" t="str">
        <f t="shared" si="23"/>
        <v/>
      </c>
      <c r="Z124" t="str">
        <f t="shared" si="12"/>
        <v/>
      </c>
    </row>
    <row r="125" spans="1:26" x14ac:dyDescent="0.55000000000000004">
      <c r="A125" s="2">
        <v>115</v>
      </c>
      <c r="B125" s="2" t="str">
        <f>IF(基礎データ!B125="","",基礎データ!B125)</f>
        <v/>
      </c>
      <c r="C125" s="2" t="str">
        <f>IF(基礎データ!C125="","",基礎データ!C125)</f>
        <v/>
      </c>
      <c r="D125" s="19" t="str">
        <f>IF(基礎データ!D125="","",基礎データ!D125)</f>
        <v/>
      </c>
      <c r="E125" s="6"/>
      <c r="F125" t="str">
        <f t="shared" si="13"/>
        <v/>
      </c>
      <c r="G125" s="6"/>
      <c r="H125" t="str">
        <f t="shared" si="14"/>
        <v/>
      </c>
      <c r="I125" s="6"/>
      <c r="J125" t="str">
        <f t="shared" si="15"/>
        <v/>
      </c>
      <c r="K125" s="6"/>
      <c r="L125" t="str">
        <f t="shared" si="16"/>
        <v/>
      </c>
      <c r="M125" s="6"/>
      <c r="N125" t="str">
        <f t="shared" si="17"/>
        <v/>
      </c>
      <c r="O125" s="6"/>
      <c r="P125" t="str">
        <f t="shared" si="18"/>
        <v/>
      </c>
      <c r="Q125" s="6"/>
      <c r="R125" t="str">
        <f t="shared" si="19"/>
        <v/>
      </c>
      <c r="S125" s="6"/>
      <c r="T125" t="str">
        <f t="shared" si="20"/>
        <v/>
      </c>
      <c r="U125" s="6"/>
      <c r="V125" t="str">
        <f t="shared" si="21"/>
        <v/>
      </c>
      <c r="W125" s="6"/>
      <c r="X125" t="str">
        <f t="shared" si="22"/>
        <v/>
      </c>
      <c r="Y125" t="str">
        <f t="shared" si="23"/>
        <v/>
      </c>
      <c r="Z125" t="str">
        <f t="shared" si="12"/>
        <v/>
      </c>
    </row>
    <row r="126" spans="1:26" x14ac:dyDescent="0.55000000000000004">
      <c r="A126" s="2">
        <v>116</v>
      </c>
      <c r="B126" s="2" t="str">
        <f>IF(基礎データ!B126="","",基礎データ!B126)</f>
        <v/>
      </c>
      <c r="C126" s="2" t="str">
        <f>IF(基礎データ!C126="","",基礎データ!C126)</f>
        <v/>
      </c>
      <c r="D126" s="19" t="str">
        <f>IF(基礎データ!D126="","",基礎データ!D126)</f>
        <v/>
      </c>
      <c r="E126" s="6"/>
      <c r="F126" t="str">
        <f t="shared" si="13"/>
        <v/>
      </c>
      <c r="G126" s="6"/>
      <c r="H126" t="str">
        <f t="shared" si="14"/>
        <v/>
      </c>
      <c r="I126" s="6"/>
      <c r="J126" t="str">
        <f t="shared" si="15"/>
        <v/>
      </c>
      <c r="K126" s="6"/>
      <c r="L126" t="str">
        <f t="shared" si="16"/>
        <v/>
      </c>
      <c r="M126" s="6"/>
      <c r="N126" t="str">
        <f t="shared" si="17"/>
        <v/>
      </c>
      <c r="O126" s="6"/>
      <c r="P126" t="str">
        <f t="shared" si="18"/>
        <v/>
      </c>
      <c r="Q126" s="6"/>
      <c r="R126" t="str">
        <f t="shared" si="19"/>
        <v/>
      </c>
      <c r="S126" s="6"/>
      <c r="T126" t="str">
        <f t="shared" si="20"/>
        <v/>
      </c>
      <c r="U126" s="6"/>
      <c r="V126" t="str">
        <f t="shared" si="21"/>
        <v/>
      </c>
      <c r="W126" s="6"/>
      <c r="X126" t="str">
        <f t="shared" si="22"/>
        <v/>
      </c>
      <c r="Y126" t="str">
        <f t="shared" si="23"/>
        <v/>
      </c>
      <c r="Z126" t="str">
        <f t="shared" si="12"/>
        <v/>
      </c>
    </row>
    <row r="127" spans="1:26" x14ac:dyDescent="0.55000000000000004">
      <c r="A127" s="2">
        <v>117</v>
      </c>
      <c r="B127" s="2" t="str">
        <f>IF(基礎データ!B127="","",基礎データ!B127)</f>
        <v/>
      </c>
      <c r="C127" s="2" t="str">
        <f>IF(基礎データ!C127="","",基礎データ!C127)</f>
        <v/>
      </c>
      <c r="D127" s="19" t="str">
        <f>IF(基礎データ!D127="","",基礎データ!D127)</f>
        <v/>
      </c>
      <c r="E127" s="6"/>
      <c r="F127" t="str">
        <f t="shared" si="13"/>
        <v/>
      </c>
      <c r="G127" s="6"/>
      <c r="H127" t="str">
        <f t="shared" si="14"/>
        <v/>
      </c>
      <c r="I127" s="6"/>
      <c r="J127" t="str">
        <f t="shared" si="15"/>
        <v/>
      </c>
      <c r="K127" s="6"/>
      <c r="L127" t="str">
        <f t="shared" si="16"/>
        <v/>
      </c>
      <c r="M127" s="6"/>
      <c r="N127" t="str">
        <f t="shared" si="17"/>
        <v/>
      </c>
      <c r="O127" s="6"/>
      <c r="P127" t="str">
        <f t="shared" si="18"/>
        <v/>
      </c>
      <c r="Q127" s="6"/>
      <c r="R127" t="str">
        <f t="shared" si="19"/>
        <v/>
      </c>
      <c r="S127" s="6"/>
      <c r="T127" t="str">
        <f t="shared" si="20"/>
        <v/>
      </c>
      <c r="U127" s="6"/>
      <c r="V127" t="str">
        <f t="shared" si="21"/>
        <v/>
      </c>
      <c r="W127" s="6"/>
      <c r="X127" t="str">
        <f t="shared" si="22"/>
        <v/>
      </c>
      <c r="Y127" t="str">
        <f t="shared" si="23"/>
        <v/>
      </c>
      <c r="Z127" t="str">
        <f t="shared" si="12"/>
        <v/>
      </c>
    </row>
    <row r="128" spans="1:26" x14ac:dyDescent="0.55000000000000004">
      <c r="A128" s="2">
        <v>118</v>
      </c>
      <c r="B128" s="2" t="str">
        <f>IF(基礎データ!B128="","",基礎データ!B128)</f>
        <v/>
      </c>
      <c r="C128" s="2" t="str">
        <f>IF(基礎データ!C128="","",基礎データ!C128)</f>
        <v/>
      </c>
      <c r="D128" s="19" t="str">
        <f>IF(基礎データ!D128="","",基礎データ!D128)</f>
        <v/>
      </c>
      <c r="E128" s="6"/>
      <c r="F128" t="str">
        <f t="shared" si="13"/>
        <v/>
      </c>
      <c r="G128" s="6"/>
      <c r="H128" t="str">
        <f t="shared" si="14"/>
        <v/>
      </c>
      <c r="I128" s="6"/>
      <c r="J128" t="str">
        <f t="shared" si="15"/>
        <v/>
      </c>
      <c r="K128" s="6"/>
      <c r="L128" t="str">
        <f t="shared" si="16"/>
        <v/>
      </c>
      <c r="M128" s="6"/>
      <c r="N128" t="str">
        <f t="shared" si="17"/>
        <v/>
      </c>
      <c r="O128" s="6"/>
      <c r="P128" t="str">
        <f t="shared" si="18"/>
        <v/>
      </c>
      <c r="Q128" s="6"/>
      <c r="R128" t="str">
        <f t="shared" si="19"/>
        <v/>
      </c>
      <c r="S128" s="6"/>
      <c r="T128" t="str">
        <f t="shared" si="20"/>
        <v/>
      </c>
      <c r="U128" s="6"/>
      <c r="V128" t="str">
        <f t="shared" si="21"/>
        <v/>
      </c>
      <c r="W128" s="6"/>
      <c r="X128" t="str">
        <f t="shared" si="22"/>
        <v/>
      </c>
      <c r="Y128" t="str">
        <f t="shared" si="23"/>
        <v/>
      </c>
      <c r="Z128" t="str">
        <f t="shared" si="12"/>
        <v/>
      </c>
    </row>
    <row r="129" spans="1:26" x14ac:dyDescent="0.55000000000000004">
      <c r="A129" s="2">
        <v>119</v>
      </c>
      <c r="B129" s="2" t="str">
        <f>IF(基礎データ!B129="","",基礎データ!B129)</f>
        <v/>
      </c>
      <c r="C129" s="2" t="str">
        <f>IF(基礎データ!C129="","",基礎データ!C129)</f>
        <v/>
      </c>
      <c r="D129" s="19" t="str">
        <f>IF(基礎データ!D129="","",基礎データ!D129)</f>
        <v/>
      </c>
      <c r="E129" s="6"/>
      <c r="F129" t="str">
        <f t="shared" si="13"/>
        <v/>
      </c>
      <c r="G129" s="6"/>
      <c r="H129" t="str">
        <f t="shared" si="14"/>
        <v/>
      </c>
      <c r="I129" s="6"/>
      <c r="J129" t="str">
        <f t="shared" si="15"/>
        <v/>
      </c>
      <c r="K129" s="6"/>
      <c r="L129" t="str">
        <f t="shared" si="16"/>
        <v/>
      </c>
      <c r="M129" s="6"/>
      <c r="N129" t="str">
        <f t="shared" si="17"/>
        <v/>
      </c>
      <c r="O129" s="6"/>
      <c r="P129" t="str">
        <f t="shared" si="18"/>
        <v/>
      </c>
      <c r="Q129" s="6"/>
      <c r="R129" t="str">
        <f t="shared" si="19"/>
        <v/>
      </c>
      <c r="S129" s="6"/>
      <c r="T129" t="str">
        <f t="shared" si="20"/>
        <v/>
      </c>
      <c r="U129" s="6"/>
      <c r="V129" t="str">
        <f t="shared" si="21"/>
        <v/>
      </c>
      <c r="W129" s="6"/>
      <c r="X129" t="str">
        <f t="shared" si="22"/>
        <v/>
      </c>
      <c r="Y129" t="str">
        <f t="shared" si="23"/>
        <v/>
      </c>
      <c r="Z129" t="str">
        <f t="shared" si="12"/>
        <v/>
      </c>
    </row>
    <row r="130" spans="1:26" x14ac:dyDescent="0.55000000000000004">
      <c r="A130" s="2">
        <v>120</v>
      </c>
      <c r="B130" s="2" t="str">
        <f>IF(基礎データ!B130="","",基礎データ!B130)</f>
        <v/>
      </c>
      <c r="C130" s="2" t="str">
        <f>IF(基礎データ!C130="","",基礎データ!C130)</f>
        <v/>
      </c>
      <c r="D130" s="19" t="str">
        <f>IF(基礎データ!D130="","",基礎データ!D130)</f>
        <v/>
      </c>
      <c r="E130" s="6"/>
      <c r="F130" t="str">
        <f t="shared" si="13"/>
        <v/>
      </c>
      <c r="G130" s="6"/>
      <c r="H130" t="str">
        <f t="shared" si="14"/>
        <v/>
      </c>
      <c r="I130" s="6"/>
      <c r="J130" t="str">
        <f t="shared" si="15"/>
        <v/>
      </c>
      <c r="K130" s="6"/>
      <c r="L130" t="str">
        <f t="shared" si="16"/>
        <v/>
      </c>
      <c r="M130" s="6"/>
      <c r="N130" t="str">
        <f t="shared" si="17"/>
        <v/>
      </c>
      <c r="O130" s="6"/>
      <c r="P130" t="str">
        <f t="shared" si="18"/>
        <v/>
      </c>
      <c r="Q130" s="6"/>
      <c r="R130" t="str">
        <f t="shared" si="19"/>
        <v/>
      </c>
      <c r="S130" s="6"/>
      <c r="T130" t="str">
        <f t="shared" si="20"/>
        <v/>
      </c>
      <c r="U130" s="6"/>
      <c r="V130" t="str">
        <f t="shared" si="21"/>
        <v/>
      </c>
      <c r="W130" s="6"/>
      <c r="X130" t="str">
        <f t="shared" si="22"/>
        <v/>
      </c>
      <c r="Y130" t="str">
        <f t="shared" si="23"/>
        <v/>
      </c>
      <c r="Z130" t="str">
        <f t="shared" si="12"/>
        <v/>
      </c>
    </row>
    <row r="131" spans="1:26" x14ac:dyDescent="0.55000000000000004">
      <c r="A131" s="2">
        <v>121</v>
      </c>
      <c r="B131" s="2" t="str">
        <f>IF(基礎データ!B131="","",基礎データ!B131)</f>
        <v/>
      </c>
      <c r="C131" s="2" t="str">
        <f>IF(基礎データ!C131="","",基礎データ!C131)</f>
        <v/>
      </c>
      <c r="D131" s="19" t="str">
        <f>IF(基礎データ!D131="","",基礎データ!D131)</f>
        <v/>
      </c>
      <c r="E131" s="6"/>
      <c r="F131" t="str">
        <f t="shared" si="13"/>
        <v/>
      </c>
      <c r="G131" s="6"/>
      <c r="H131" t="str">
        <f t="shared" si="14"/>
        <v/>
      </c>
      <c r="I131" s="6"/>
      <c r="J131" t="str">
        <f t="shared" si="15"/>
        <v/>
      </c>
      <c r="K131" s="6"/>
      <c r="L131" t="str">
        <f t="shared" si="16"/>
        <v/>
      </c>
      <c r="M131" s="6"/>
      <c r="N131" t="str">
        <f t="shared" si="17"/>
        <v/>
      </c>
      <c r="O131" s="6"/>
      <c r="P131" t="str">
        <f t="shared" si="18"/>
        <v/>
      </c>
      <c r="Q131" s="6"/>
      <c r="R131" t="str">
        <f t="shared" si="19"/>
        <v/>
      </c>
      <c r="S131" s="6"/>
      <c r="T131" t="str">
        <f t="shared" si="20"/>
        <v/>
      </c>
      <c r="U131" s="6"/>
      <c r="V131" t="str">
        <f t="shared" si="21"/>
        <v/>
      </c>
      <c r="W131" s="6"/>
      <c r="X131" t="str">
        <f t="shared" si="22"/>
        <v/>
      </c>
      <c r="Y131" t="str">
        <f t="shared" si="23"/>
        <v/>
      </c>
      <c r="Z131" t="str">
        <f t="shared" si="12"/>
        <v/>
      </c>
    </row>
    <row r="132" spans="1:26" x14ac:dyDescent="0.55000000000000004">
      <c r="A132" s="2">
        <v>122</v>
      </c>
      <c r="B132" s="2" t="str">
        <f>IF(基礎データ!B132="","",基礎データ!B132)</f>
        <v/>
      </c>
      <c r="C132" s="2" t="str">
        <f>IF(基礎データ!C132="","",基礎データ!C132)</f>
        <v/>
      </c>
      <c r="D132" s="19" t="str">
        <f>IF(基礎データ!D132="","",基礎データ!D132)</f>
        <v/>
      </c>
      <c r="E132" s="6"/>
      <c r="F132" t="str">
        <f t="shared" si="13"/>
        <v/>
      </c>
      <c r="G132" s="6"/>
      <c r="H132" t="str">
        <f t="shared" si="14"/>
        <v/>
      </c>
      <c r="I132" s="6"/>
      <c r="J132" t="str">
        <f t="shared" si="15"/>
        <v/>
      </c>
      <c r="K132" s="6"/>
      <c r="L132" t="str">
        <f t="shared" si="16"/>
        <v/>
      </c>
      <c r="M132" s="6"/>
      <c r="N132" t="str">
        <f t="shared" si="17"/>
        <v/>
      </c>
      <c r="O132" s="6"/>
      <c r="P132" t="str">
        <f t="shared" si="18"/>
        <v/>
      </c>
      <c r="Q132" s="6"/>
      <c r="R132" t="str">
        <f t="shared" si="19"/>
        <v/>
      </c>
      <c r="S132" s="6"/>
      <c r="T132" t="str">
        <f t="shared" si="20"/>
        <v/>
      </c>
      <c r="U132" s="6"/>
      <c r="V132" t="str">
        <f t="shared" si="21"/>
        <v/>
      </c>
      <c r="W132" s="6"/>
      <c r="X132" t="str">
        <f t="shared" si="22"/>
        <v/>
      </c>
      <c r="Y132" t="str">
        <f t="shared" si="23"/>
        <v/>
      </c>
      <c r="Z132" t="str">
        <f t="shared" si="12"/>
        <v/>
      </c>
    </row>
    <row r="133" spans="1:26" x14ac:dyDescent="0.55000000000000004">
      <c r="A133" s="2">
        <v>123</v>
      </c>
      <c r="B133" s="2" t="str">
        <f>IF(基礎データ!B133="","",基礎データ!B133)</f>
        <v/>
      </c>
      <c r="C133" s="2" t="str">
        <f>IF(基礎データ!C133="","",基礎データ!C133)</f>
        <v/>
      </c>
      <c r="D133" s="19" t="str">
        <f>IF(基礎データ!D133="","",基礎データ!D133)</f>
        <v/>
      </c>
      <c r="E133" s="6"/>
      <c r="F133" t="str">
        <f t="shared" si="13"/>
        <v/>
      </c>
      <c r="G133" s="6"/>
      <c r="H133" t="str">
        <f t="shared" si="14"/>
        <v/>
      </c>
      <c r="I133" s="6"/>
      <c r="J133" t="str">
        <f t="shared" si="15"/>
        <v/>
      </c>
      <c r="K133" s="6"/>
      <c r="L133" t="str">
        <f t="shared" si="16"/>
        <v/>
      </c>
      <c r="M133" s="6"/>
      <c r="N133" t="str">
        <f t="shared" si="17"/>
        <v/>
      </c>
      <c r="O133" s="6"/>
      <c r="P133" t="str">
        <f t="shared" si="18"/>
        <v/>
      </c>
      <c r="Q133" s="6"/>
      <c r="R133" t="str">
        <f t="shared" si="19"/>
        <v/>
      </c>
      <c r="S133" s="6"/>
      <c r="T133" t="str">
        <f t="shared" si="20"/>
        <v/>
      </c>
      <c r="U133" s="6"/>
      <c r="V133" t="str">
        <f t="shared" si="21"/>
        <v/>
      </c>
      <c r="W133" s="6"/>
      <c r="X133" t="str">
        <f t="shared" si="22"/>
        <v/>
      </c>
      <c r="Y133" t="str">
        <f t="shared" si="23"/>
        <v/>
      </c>
      <c r="Z133" t="str">
        <f t="shared" si="12"/>
        <v/>
      </c>
    </row>
    <row r="134" spans="1:26" x14ac:dyDescent="0.55000000000000004">
      <c r="A134" s="2">
        <v>124</v>
      </c>
      <c r="B134" s="2" t="str">
        <f>IF(基礎データ!B134="","",基礎データ!B134)</f>
        <v/>
      </c>
      <c r="C134" s="2" t="str">
        <f>IF(基礎データ!C134="","",基礎データ!C134)</f>
        <v/>
      </c>
      <c r="D134" s="19" t="str">
        <f>IF(基礎データ!D134="","",基礎データ!D134)</f>
        <v/>
      </c>
      <c r="E134" s="6"/>
      <c r="F134" t="str">
        <f t="shared" si="13"/>
        <v/>
      </c>
      <c r="G134" s="6"/>
      <c r="H134" t="str">
        <f t="shared" si="14"/>
        <v/>
      </c>
      <c r="I134" s="6"/>
      <c r="J134" t="str">
        <f t="shared" si="15"/>
        <v/>
      </c>
      <c r="K134" s="6"/>
      <c r="L134" t="str">
        <f t="shared" si="16"/>
        <v/>
      </c>
      <c r="M134" s="6"/>
      <c r="N134" t="str">
        <f t="shared" si="17"/>
        <v/>
      </c>
      <c r="O134" s="6"/>
      <c r="P134" t="str">
        <f t="shared" si="18"/>
        <v/>
      </c>
      <c r="Q134" s="6"/>
      <c r="R134" t="str">
        <f t="shared" si="19"/>
        <v/>
      </c>
      <c r="S134" s="6"/>
      <c r="T134" t="str">
        <f t="shared" si="20"/>
        <v/>
      </c>
      <c r="U134" s="6"/>
      <c r="V134" t="str">
        <f t="shared" si="21"/>
        <v/>
      </c>
      <c r="W134" s="6"/>
      <c r="X134" t="str">
        <f t="shared" si="22"/>
        <v/>
      </c>
      <c r="Y134" t="str">
        <f t="shared" si="23"/>
        <v/>
      </c>
      <c r="Z134" t="str">
        <f t="shared" si="12"/>
        <v/>
      </c>
    </row>
    <row r="135" spans="1:26" x14ac:dyDescent="0.55000000000000004">
      <c r="A135" s="2">
        <v>125</v>
      </c>
      <c r="B135" s="2" t="str">
        <f>IF(基礎データ!B135="","",基礎データ!B135)</f>
        <v/>
      </c>
      <c r="C135" s="2" t="str">
        <f>IF(基礎データ!C135="","",基礎データ!C135)</f>
        <v/>
      </c>
      <c r="D135" s="19" t="str">
        <f>IF(基礎データ!D135="","",基礎データ!D135)</f>
        <v/>
      </c>
      <c r="E135" s="6"/>
      <c r="F135" t="str">
        <f t="shared" si="13"/>
        <v/>
      </c>
      <c r="G135" s="6"/>
      <c r="H135" t="str">
        <f t="shared" si="14"/>
        <v/>
      </c>
      <c r="I135" s="6"/>
      <c r="J135" t="str">
        <f t="shared" si="15"/>
        <v/>
      </c>
      <c r="K135" s="6"/>
      <c r="L135" t="str">
        <f t="shared" si="16"/>
        <v/>
      </c>
      <c r="M135" s="6"/>
      <c r="N135" t="str">
        <f t="shared" si="17"/>
        <v/>
      </c>
      <c r="O135" s="6"/>
      <c r="P135" t="str">
        <f t="shared" si="18"/>
        <v/>
      </c>
      <c r="Q135" s="6"/>
      <c r="R135" t="str">
        <f t="shared" si="19"/>
        <v/>
      </c>
      <c r="S135" s="6"/>
      <c r="T135" t="str">
        <f t="shared" si="20"/>
        <v/>
      </c>
      <c r="U135" s="6"/>
      <c r="V135" t="str">
        <f t="shared" si="21"/>
        <v/>
      </c>
      <c r="W135" s="6"/>
      <c r="X135" t="str">
        <f t="shared" si="22"/>
        <v/>
      </c>
      <c r="Y135" t="str">
        <f t="shared" si="23"/>
        <v/>
      </c>
      <c r="Z135" t="str">
        <f t="shared" si="12"/>
        <v/>
      </c>
    </row>
    <row r="136" spans="1:26" x14ac:dyDescent="0.55000000000000004">
      <c r="A136" s="2">
        <v>126</v>
      </c>
      <c r="B136" s="2" t="str">
        <f>IF(基礎データ!B136="","",基礎データ!B136)</f>
        <v/>
      </c>
      <c r="C136" s="2" t="str">
        <f>IF(基礎データ!C136="","",基礎データ!C136)</f>
        <v/>
      </c>
      <c r="D136" s="19" t="str">
        <f>IF(基礎データ!D136="","",基礎データ!D136)</f>
        <v/>
      </c>
      <c r="E136" s="6"/>
      <c r="F136" t="str">
        <f t="shared" si="13"/>
        <v/>
      </c>
      <c r="G136" s="6"/>
      <c r="H136" t="str">
        <f t="shared" si="14"/>
        <v/>
      </c>
      <c r="I136" s="6"/>
      <c r="J136" t="str">
        <f t="shared" si="15"/>
        <v/>
      </c>
      <c r="K136" s="6"/>
      <c r="L136" t="str">
        <f t="shared" si="16"/>
        <v/>
      </c>
      <c r="M136" s="6"/>
      <c r="N136" t="str">
        <f t="shared" si="17"/>
        <v/>
      </c>
      <c r="O136" s="6"/>
      <c r="P136" t="str">
        <f t="shared" si="18"/>
        <v/>
      </c>
      <c r="Q136" s="6"/>
      <c r="R136" t="str">
        <f t="shared" si="19"/>
        <v/>
      </c>
      <c r="S136" s="6"/>
      <c r="T136" t="str">
        <f t="shared" si="20"/>
        <v/>
      </c>
      <c r="U136" s="6"/>
      <c r="V136" t="str">
        <f t="shared" si="21"/>
        <v/>
      </c>
      <c r="W136" s="6"/>
      <c r="X136" t="str">
        <f t="shared" si="22"/>
        <v/>
      </c>
      <c r="Y136" t="str">
        <f t="shared" si="23"/>
        <v/>
      </c>
      <c r="Z136" t="str">
        <f t="shared" si="12"/>
        <v/>
      </c>
    </row>
    <row r="137" spans="1:26" x14ac:dyDescent="0.55000000000000004">
      <c r="A137" s="2">
        <v>127</v>
      </c>
      <c r="B137" s="2" t="str">
        <f>IF(基礎データ!B137="","",基礎データ!B137)</f>
        <v/>
      </c>
      <c r="C137" s="2" t="str">
        <f>IF(基礎データ!C137="","",基礎データ!C137)</f>
        <v/>
      </c>
      <c r="D137" s="19" t="str">
        <f>IF(基礎データ!D137="","",基礎データ!D137)</f>
        <v/>
      </c>
      <c r="E137" s="6"/>
      <c r="F137" t="str">
        <f t="shared" si="13"/>
        <v/>
      </c>
      <c r="G137" s="6"/>
      <c r="H137" t="str">
        <f t="shared" si="14"/>
        <v/>
      </c>
      <c r="I137" s="6"/>
      <c r="J137" t="str">
        <f t="shared" si="15"/>
        <v/>
      </c>
      <c r="K137" s="6"/>
      <c r="L137" t="str">
        <f t="shared" si="16"/>
        <v/>
      </c>
      <c r="M137" s="6"/>
      <c r="N137" t="str">
        <f t="shared" si="17"/>
        <v/>
      </c>
      <c r="O137" s="6"/>
      <c r="P137" t="str">
        <f t="shared" si="18"/>
        <v/>
      </c>
      <c r="Q137" s="6"/>
      <c r="R137" t="str">
        <f t="shared" si="19"/>
        <v/>
      </c>
      <c r="S137" s="6"/>
      <c r="T137" t="str">
        <f t="shared" si="20"/>
        <v/>
      </c>
      <c r="U137" s="6"/>
      <c r="V137" t="str">
        <f t="shared" si="21"/>
        <v/>
      </c>
      <c r="W137" s="6"/>
      <c r="X137" t="str">
        <f t="shared" si="22"/>
        <v/>
      </c>
      <c r="Y137" t="str">
        <f t="shared" si="23"/>
        <v/>
      </c>
      <c r="Z137" t="str">
        <f t="shared" si="12"/>
        <v/>
      </c>
    </row>
    <row r="138" spans="1:26" x14ac:dyDescent="0.55000000000000004">
      <c r="A138" s="2">
        <v>128</v>
      </c>
      <c r="B138" s="2" t="str">
        <f>IF(基礎データ!B138="","",基礎データ!B138)</f>
        <v/>
      </c>
      <c r="C138" s="2" t="str">
        <f>IF(基礎データ!C138="","",基礎データ!C138)</f>
        <v/>
      </c>
      <c r="D138" s="19" t="str">
        <f>IF(基礎データ!D138="","",基礎データ!D138)</f>
        <v/>
      </c>
      <c r="E138" s="6"/>
      <c r="F138" t="str">
        <f t="shared" si="13"/>
        <v/>
      </c>
      <c r="G138" s="6"/>
      <c r="H138" t="str">
        <f t="shared" si="14"/>
        <v/>
      </c>
      <c r="I138" s="6"/>
      <c r="J138" t="str">
        <f t="shared" si="15"/>
        <v/>
      </c>
      <c r="K138" s="6"/>
      <c r="L138" t="str">
        <f t="shared" si="16"/>
        <v/>
      </c>
      <c r="M138" s="6"/>
      <c r="N138" t="str">
        <f t="shared" si="17"/>
        <v/>
      </c>
      <c r="O138" s="6"/>
      <c r="P138" t="str">
        <f t="shared" si="18"/>
        <v/>
      </c>
      <c r="Q138" s="6"/>
      <c r="R138" t="str">
        <f t="shared" si="19"/>
        <v/>
      </c>
      <c r="S138" s="6"/>
      <c r="T138" t="str">
        <f t="shared" si="20"/>
        <v/>
      </c>
      <c r="U138" s="6"/>
      <c r="V138" t="str">
        <f t="shared" si="21"/>
        <v/>
      </c>
      <c r="W138" s="6"/>
      <c r="X138" t="str">
        <f t="shared" si="22"/>
        <v/>
      </c>
      <c r="Y138" t="str">
        <f t="shared" si="23"/>
        <v/>
      </c>
      <c r="Z138" t="str">
        <f t="shared" si="12"/>
        <v/>
      </c>
    </row>
    <row r="139" spans="1:26" x14ac:dyDescent="0.55000000000000004">
      <c r="A139" s="2">
        <v>129</v>
      </c>
      <c r="B139" s="2" t="str">
        <f>IF(基礎データ!B139="","",基礎データ!B139)</f>
        <v/>
      </c>
      <c r="C139" s="2" t="str">
        <f>IF(基礎データ!C139="","",基礎データ!C139)</f>
        <v/>
      </c>
      <c r="D139" s="19" t="str">
        <f>IF(基礎データ!D139="","",基礎データ!D139)</f>
        <v/>
      </c>
      <c r="E139" s="6"/>
      <c r="F139" t="str">
        <f t="shared" si="13"/>
        <v/>
      </c>
      <c r="G139" s="6"/>
      <c r="H139" t="str">
        <f t="shared" si="14"/>
        <v/>
      </c>
      <c r="I139" s="6"/>
      <c r="J139" t="str">
        <f t="shared" si="15"/>
        <v/>
      </c>
      <c r="K139" s="6"/>
      <c r="L139" t="str">
        <f t="shared" si="16"/>
        <v/>
      </c>
      <c r="M139" s="6"/>
      <c r="N139" t="str">
        <f t="shared" si="17"/>
        <v/>
      </c>
      <c r="O139" s="6"/>
      <c r="P139" t="str">
        <f t="shared" si="18"/>
        <v/>
      </c>
      <c r="Q139" s="6"/>
      <c r="R139" t="str">
        <f t="shared" si="19"/>
        <v/>
      </c>
      <c r="S139" s="6"/>
      <c r="T139" t="str">
        <f t="shared" si="20"/>
        <v/>
      </c>
      <c r="U139" s="6"/>
      <c r="V139" t="str">
        <f t="shared" si="21"/>
        <v/>
      </c>
      <c r="W139" s="6"/>
      <c r="X139" t="str">
        <f t="shared" si="22"/>
        <v/>
      </c>
      <c r="Y139" t="str">
        <f t="shared" si="23"/>
        <v/>
      </c>
      <c r="Z139" t="str">
        <f t="shared" ref="Z139:Z202" si="24">IF(D139="","",Y139*100)</f>
        <v/>
      </c>
    </row>
    <row r="140" spans="1:26" x14ac:dyDescent="0.55000000000000004">
      <c r="A140" s="2">
        <v>130</v>
      </c>
      <c r="B140" s="2" t="str">
        <f>IF(基礎データ!B140="","",基礎データ!B140)</f>
        <v/>
      </c>
      <c r="C140" s="2" t="str">
        <f>IF(基礎データ!C140="","",基礎データ!C140)</f>
        <v/>
      </c>
      <c r="D140" s="19" t="str">
        <f>IF(基礎データ!D140="","",基礎データ!D140)</f>
        <v/>
      </c>
      <c r="E140" s="6"/>
      <c r="F140" t="str">
        <f t="shared" ref="F140:F203" si="25">IF(D140="","",E140/$E$9*$E$8)</f>
        <v/>
      </c>
      <c r="G140" s="6"/>
      <c r="H140" t="str">
        <f t="shared" ref="H140:H203" si="26">IF(D140="","",G140/$G$9*$G$8)</f>
        <v/>
      </c>
      <c r="I140" s="6"/>
      <c r="J140" t="str">
        <f t="shared" ref="J140:J203" si="27">IF(D140="","",I140/$I$9*$I$8)</f>
        <v/>
      </c>
      <c r="K140" s="6"/>
      <c r="L140" t="str">
        <f t="shared" ref="L140:L203" si="28">IF(D140="","",K140/$K$9*$K$8)</f>
        <v/>
      </c>
      <c r="M140" s="6"/>
      <c r="N140" t="str">
        <f t="shared" ref="N140:N203" si="29">IF(D140="","",M140/$M$9*$M$8)</f>
        <v/>
      </c>
      <c r="O140" s="6"/>
      <c r="P140" t="str">
        <f t="shared" ref="P140:P203" si="30">IF(D140="","",O140/$O$9*$O$8)</f>
        <v/>
      </c>
      <c r="Q140" s="6"/>
      <c r="R140" t="str">
        <f t="shared" ref="R140:R203" si="31">IF(D140="","",Q140/$Q$9*$Q$8)</f>
        <v/>
      </c>
      <c r="S140" s="6"/>
      <c r="T140" t="str">
        <f t="shared" ref="T140:T203" si="32">IF(D140="","",S140/$S$9*$S$8)</f>
        <v/>
      </c>
      <c r="U140" s="6"/>
      <c r="V140" t="str">
        <f t="shared" ref="V140:V203" si="33">IF(D140="","",U140/$U$9*$U$8)</f>
        <v/>
      </c>
      <c r="W140" s="6"/>
      <c r="X140" t="str">
        <f t="shared" ref="X140:X203" si="34">IF(D140="","",W140/$W$9*$W$8)</f>
        <v/>
      </c>
      <c r="Y140" t="str">
        <f t="shared" ref="Y140:Y203" si="35">IF(D140="","",(F140+H140+J140+L140+N140+P140+R140+T140+V140+X140)/$Y$8)</f>
        <v/>
      </c>
      <c r="Z140" t="str">
        <f t="shared" si="24"/>
        <v/>
      </c>
    </row>
    <row r="141" spans="1:26" x14ac:dyDescent="0.55000000000000004">
      <c r="A141" s="2">
        <v>131</v>
      </c>
      <c r="B141" s="2" t="str">
        <f>IF(基礎データ!B141="","",基礎データ!B141)</f>
        <v/>
      </c>
      <c r="C141" s="2" t="str">
        <f>IF(基礎データ!C141="","",基礎データ!C141)</f>
        <v/>
      </c>
      <c r="D141" s="19" t="str">
        <f>IF(基礎データ!D141="","",基礎データ!D141)</f>
        <v/>
      </c>
      <c r="E141" s="6"/>
      <c r="F141" t="str">
        <f t="shared" si="25"/>
        <v/>
      </c>
      <c r="G141" s="6"/>
      <c r="H141" t="str">
        <f t="shared" si="26"/>
        <v/>
      </c>
      <c r="I141" s="6"/>
      <c r="J141" t="str">
        <f t="shared" si="27"/>
        <v/>
      </c>
      <c r="K141" s="6"/>
      <c r="L141" t="str">
        <f t="shared" si="28"/>
        <v/>
      </c>
      <c r="M141" s="6"/>
      <c r="N141" t="str">
        <f t="shared" si="29"/>
        <v/>
      </c>
      <c r="O141" s="6"/>
      <c r="P141" t="str">
        <f t="shared" si="30"/>
        <v/>
      </c>
      <c r="Q141" s="6"/>
      <c r="R141" t="str">
        <f t="shared" si="31"/>
        <v/>
      </c>
      <c r="S141" s="6"/>
      <c r="T141" t="str">
        <f t="shared" si="32"/>
        <v/>
      </c>
      <c r="U141" s="6"/>
      <c r="V141" t="str">
        <f t="shared" si="33"/>
        <v/>
      </c>
      <c r="W141" s="6"/>
      <c r="X141" t="str">
        <f t="shared" si="34"/>
        <v/>
      </c>
      <c r="Y141" t="str">
        <f t="shared" si="35"/>
        <v/>
      </c>
      <c r="Z141" t="str">
        <f t="shared" si="24"/>
        <v/>
      </c>
    </row>
    <row r="142" spans="1:26" x14ac:dyDescent="0.55000000000000004">
      <c r="A142" s="2">
        <v>132</v>
      </c>
      <c r="B142" s="2" t="str">
        <f>IF(基礎データ!B142="","",基礎データ!B142)</f>
        <v/>
      </c>
      <c r="C142" s="2" t="str">
        <f>IF(基礎データ!C142="","",基礎データ!C142)</f>
        <v/>
      </c>
      <c r="D142" s="19" t="str">
        <f>IF(基礎データ!D142="","",基礎データ!D142)</f>
        <v/>
      </c>
      <c r="E142" s="6"/>
      <c r="F142" t="str">
        <f t="shared" si="25"/>
        <v/>
      </c>
      <c r="G142" s="6"/>
      <c r="H142" t="str">
        <f t="shared" si="26"/>
        <v/>
      </c>
      <c r="I142" s="6"/>
      <c r="J142" t="str">
        <f t="shared" si="27"/>
        <v/>
      </c>
      <c r="K142" s="6"/>
      <c r="L142" t="str">
        <f t="shared" si="28"/>
        <v/>
      </c>
      <c r="M142" s="6"/>
      <c r="N142" t="str">
        <f t="shared" si="29"/>
        <v/>
      </c>
      <c r="O142" s="6"/>
      <c r="P142" t="str">
        <f t="shared" si="30"/>
        <v/>
      </c>
      <c r="Q142" s="6"/>
      <c r="R142" t="str">
        <f t="shared" si="31"/>
        <v/>
      </c>
      <c r="S142" s="6"/>
      <c r="T142" t="str">
        <f t="shared" si="32"/>
        <v/>
      </c>
      <c r="U142" s="6"/>
      <c r="V142" t="str">
        <f t="shared" si="33"/>
        <v/>
      </c>
      <c r="W142" s="6"/>
      <c r="X142" t="str">
        <f t="shared" si="34"/>
        <v/>
      </c>
      <c r="Y142" t="str">
        <f t="shared" si="35"/>
        <v/>
      </c>
      <c r="Z142" t="str">
        <f t="shared" si="24"/>
        <v/>
      </c>
    </row>
    <row r="143" spans="1:26" x14ac:dyDescent="0.55000000000000004">
      <c r="A143" s="2">
        <v>133</v>
      </c>
      <c r="B143" s="2" t="str">
        <f>IF(基礎データ!B143="","",基礎データ!B143)</f>
        <v/>
      </c>
      <c r="C143" s="2" t="str">
        <f>IF(基礎データ!C143="","",基礎データ!C143)</f>
        <v/>
      </c>
      <c r="D143" s="19" t="str">
        <f>IF(基礎データ!D143="","",基礎データ!D143)</f>
        <v/>
      </c>
      <c r="E143" s="6"/>
      <c r="F143" t="str">
        <f t="shared" si="25"/>
        <v/>
      </c>
      <c r="G143" s="6"/>
      <c r="H143" t="str">
        <f t="shared" si="26"/>
        <v/>
      </c>
      <c r="I143" s="6"/>
      <c r="J143" t="str">
        <f t="shared" si="27"/>
        <v/>
      </c>
      <c r="K143" s="6"/>
      <c r="L143" t="str">
        <f t="shared" si="28"/>
        <v/>
      </c>
      <c r="M143" s="6"/>
      <c r="N143" t="str">
        <f t="shared" si="29"/>
        <v/>
      </c>
      <c r="O143" s="6"/>
      <c r="P143" t="str">
        <f t="shared" si="30"/>
        <v/>
      </c>
      <c r="Q143" s="6"/>
      <c r="R143" t="str">
        <f t="shared" si="31"/>
        <v/>
      </c>
      <c r="S143" s="6"/>
      <c r="T143" t="str">
        <f t="shared" si="32"/>
        <v/>
      </c>
      <c r="U143" s="6"/>
      <c r="V143" t="str">
        <f t="shared" si="33"/>
        <v/>
      </c>
      <c r="W143" s="6"/>
      <c r="X143" t="str">
        <f t="shared" si="34"/>
        <v/>
      </c>
      <c r="Y143" t="str">
        <f t="shared" si="35"/>
        <v/>
      </c>
      <c r="Z143" t="str">
        <f t="shared" si="24"/>
        <v/>
      </c>
    </row>
    <row r="144" spans="1:26" x14ac:dyDescent="0.55000000000000004">
      <c r="A144" s="2">
        <v>134</v>
      </c>
      <c r="B144" s="2" t="str">
        <f>IF(基礎データ!B144="","",基礎データ!B144)</f>
        <v/>
      </c>
      <c r="C144" s="2" t="str">
        <f>IF(基礎データ!C144="","",基礎データ!C144)</f>
        <v/>
      </c>
      <c r="D144" s="19" t="str">
        <f>IF(基礎データ!D144="","",基礎データ!D144)</f>
        <v/>
      </c>
      <c r="E144" s="6"/>
      <c r="F144" t="str">
        <f t="shared" si="25"/>
        <v/>
      </c>
      <c r="G144" s="6"/>
      <c r="H144" t="str">
        <f t="shared" si="26"/>
        <v/>
      </c>
      <c r="I144" s="6"/>
      <c r="J144" t="str">
        <f t="shared" si="27"/>
        <v/>
      </c>
      <c r="K144" s="6"/>
      <c r="L144" t="str">
        <f t="shared" si="28"/>
        <v/>
      </c>
      <c r="M144" s="6"/>
      <c r="N144" t="str">
        <f t="shared" si="29"/>
        <v/>
      </c>
      <c r="O144" s="6"/>
      <c r="P144" t="str">
        <f t="shared" si="30"/>
        <v/>
      </c>
      <c r="Q144" s="6"/>
      <c r="R144" t="str">
        <f t="shared" si="31"/>
        <v/>
      </c>
      <c r="S144" s="6"/>
      <c r="T144" t="str">
        <f t="shared" si="32"/>
        <v/>
      </c>
      <c r="U144" s="6"/>
      <c r="V144" t="str">
        <f t="shared" si="33"/>
        <v/>
      </c>
      <c r="W144" s="6"/>
      <c r="X144" t="str">
        <f t="shared" si="34"/>
        <v/>
      </c>
      <c r="Y144" t="str">
        <f t="shared" si="35"/>
        <v/>
      </c>
      <c r="Z144" t="str">
        <f t="shared" si="24"/>
        <v/>
      </c>
    </row>
    <row r="145" spans="1:26" x14ac:dyDescent="0.55000000000000004">
      <c r="A145" s="2">
        <v>135</v>
      </c>
      <c r="B145" s="2" t="str">
        <f>IF(基礎データ!B145="","",基礎データ!B145)</f>
        <v/>
      </c>
      <c r="C145" s="2" t="str">
        <f>IF(基礎データ!C145="","",基礎データ!C145)</f>
        <v/>
      </c>
      <c r="D145" s="19" t="str">
        <f>IF(基礎データ!D145="","",基礎データ!D145)</f>
        <v/>
      </c>
      <c r="E145" s="6"/>
      <c r="F145" t="str">
        <f t="shared" si="25"/>
        <v/>
      </c>
      <c r="G145" s="6"/>
      <c r="H145" t="str">
        <f t="shared" si="26"/>
        <v/>
      </c>
      <c r="I145" s="6"/>
      <c r="J145" t="str">
        <f t="shared" si="27"/>
        <v/>
      </c>
      <c r="K145" s="6"/>
      <c r="L145" t="str">
        <f t="shared" si="28"/>
        <v/>
      </c>
      <c r="M145" s="6"/>
      <c r="N145" t="str">
        <f t="shared" si="29"/>
        <v/>
      </c>
      <c r="O145" s="6"/>
      <c r="P145" t="str">
        <f t="shared" si="30"/>
        <v/>
      </c>
      <c r="Q145" s="6"/>
      <c r="R145" t="str">
        <f t="shared" si="31"/>
        <v/>
      </c>
      <c r="S145" s="6"/>
      <c r="T145" t="str">
        <f t="shared" si="32"/>
        <v/>
      </c>
      <c r="U145" s="6"/>
      <c r="V145" t="str">
        <f t="shared" si="33"/>
        <v/>
      </c>
      <c r="W145" s="6"/>
      <c r="X145" t="str">
        <f t="shared" si="34"/>
        <v/>
      </c>
      <c r="Y145" t="str">
        <f t="shared" si="35"/>
        <v/>
      </c>
      <c r="Z145" t="str">
        <f t="shared" si="24"/>
        <v/>
      </c>
    </row>
    <row r="146" spans="1:26" x14ac:dyDescent="0.55000000000000004">
      <c r="A146" s="2">
        <v>136</v>
      </c>
      <c r="B146" s="2" t="str">
        <f>IF(基礎データ!B146="","",基礎データ!B146)</f>
        <v/>
      </c>
      <c r="C146" s="2" t="str">
        <f>IF(基礎データ!C146="","",基礎データ!C146)</f>
        <v/>
      </c>
      <c r="D146" s="19" t="str">
        <f>IF(基礎データ!D146="","",基礎データ!D146)</f>
        <v/>
      </c>
      <c r="E146" s="6"/>
      <c r="F146" t="str">
        <f t="shared" si="25"/>
        <v/>
      </c>
      <c r="G146" s="6"/>
      <c r="H146" t="str">
        <f t="shared" si="26"/>
        <v/>
      </c>
      <c r="I146" s="6"/>
      <c r="J146" t="str">
        <f t="shared" si="27"/>
        <v/>
      </c>
      <c r="K146" s="6"/>
      <c r="L146" t="str">
        <f t="shared" si="28"/>
        <v/>
      </c>
      <c r="M146" s="6"/>
      <c r="N146" t="str">
        <f t="shared" si="29"/>
        <v/>
      </c>
      <c r="O146" s="6"/>
      <c r="P146" t="str">
        <f t="shared" si="30"/>
        <v/>
      </c>
      <c r="Q146" s="6"/>
      <c r="R146" t="str">
        <f t="shared" si="31"/>
        <v/>
      </c>
      <c r="S146" s="6"/>
      <c r="T146" t="str">
        <f t="shared" si="32"/>
        <v/>
      </c>
      <c r="U146" s="6"/>
      <c r="V146" t="str">
        <f t="shared" si="33"/>
        <v/>
      </c>
      <c r="W146" s="6"/>
      <c r="X146" t="str">
        <f t="shared" si="34"/>
        <v/>
      </c>
      <c r="Y146" t="str">
        <f t="shared" si="35"/>
        <v/>
      </c>
      <c r="Z146" t="str">
        <f t="shared" si="24"/>
        <v/>
      </c>
    </row>
    <row r="147" spans="1:26" x14ac:dyDescent="0.55000000000000004">
      <c r="A147" s="2">
        <v>137</v>
      </c>
      <c r="B147" s="2" t="str">
        <f>IF(基礎データ!B147="","",基礎データ!B147)</f>
        <v/>
      </c>
      <c r="C147" s="2" t="str">
        <f>IF(基礎データ!C147="","",基礎データ!C147)</f>
        <v/>
      </c>
      <c r="D147" s="19" t="str">
        <f>IF(基礎データ!D147="","",基礎データ!D147)</f>
        <v/>
      </c>
      <c r="E147" s="6"/>
      <c r="F147" t="str">
        <f t="shared" si="25"/>
        <v/>
      </c>
      <c r="G147" s="6"/>
      <c r="H147" t="str">
        <f t="shared" si="26"/>
        <v/>
      </c>
      <c r="I147" s="6"/>
      <c r="J147" t="str">
        <f t="shared" si="27"/>
        <v/>
      </c>
      <c r="K147" s="6"/>
      <c r="L147" t="str">
        <f t="shared" si="28"/>
        <v/>
      </c>
      <c r="M147" s="6"/>
      <c r="N147" t="str">
        <f t="shared" si="29"/>
        <v/>
      </c>
      <c r="O147" s="6"/>
      <c r="P147" t="str">
        <f t="shared" si="30"/>
        <v/>
      </c>
      <c r="Q147" s="6"/>
      <c r="R147" t="str">
        <f t="shared" si="31"/>
        <v/>
      </c>
      <c r="S147" s="6"/>
      <c r="T147" t="str">
        <f t="shared" si="32"/>
        <v/>
      </c>
      <c r="U147" s="6"/>
      <c r="V147" t="str">
        <f t="shared" si="33"/>
        <v/>
      </c>
      <c r="W147" s="6"/>
      <c r="X147" t="str">
        <f t="shared" si="34"/>
        <v/>
      </c>
      <c r="Y147" t="str">
        <f t="shared" si="35"/>
        <v/>
      </c>
      <c r="Z147" t="str">
        <f t="shared" si="24"/>
        <v/>
      </c>
    </row>
    <row r="148" spans="1:26" x14ac:dyDescent="0.55000000000000004">
      <c r="A148" s="2">
        <v>138</v>
      </c>
      <c r="B148" s="2" t="str">
        <f>IF(基礎データ!B148="","",基礎データ!B148)</f>
        <v/>
      </c>
      <c r="C148" s="2" t="str">
        <f>IF(基礎データ!C148="","",基礎データ!C148)</f>
        <v/>
      </c>
      <c r="D148" s="19" t="str">
        <f>IF(基礎データ!D148="","",基礎データ!D148)</f>
        <v/>
      </c>
      <c r="E148" s="6"/>
      <c r="F148" t="str">
        <f t="shared" si="25"/>
        <v/>
      </c>
      <c r="G148" s="6"/>
      <c r="H148" t="str">
        <f t="shared" si="26"/>
        <v/>
      </c>
      <c r="I148" s="6"/>
      <c r="J148" t="str">
        <f t="shared" si="27"/>
        <v/>
      </c>
      <c r="K148" s="6"/>
      <c r="L148" t="str">
        <f t="shared" si="28"/>
        <v/>
      </c>
      <c r="M148" s="6"/>
      <c r="N148" t="str">
        <f t="shared" si="29"/>
        <v/>
      </c>
      <c r="O148" s="6"/>
      <c r="P148" t="str">
        <f t="shared" si="30"/>
        <v/>
      </c>
      <c r="Q148" s="6"/>
      <c r="R148" t="str">
        <f t="shared" si="31"/>
        <v/>
      </c>
      <c r="S148" s="6"/>
      <c r="T148" t="str">
        <f t="shared" si="32"/>
        <v/>
      </c>
      <c r="U148" s="6"/>
      <c r="V148" t="str">
        <f t="shared" si="33"/>
        <v/>
      </c>
      <c r="W148" s="6"/>
      <c r="X148" t="str">
        <f t="shared" si="34"/>
        <v/>
      </c>
      <c r="Y148" t="str">
        <f t="shared" si="35"/>
        <v/>
      </c>
      <c r="Z148" t="str">
        <f t="shared" si="24"/>
        <v/>
      </c>
    </row>
    <row r="149" spans="1:26" x14ac:dyDescent="0.55000000000000004">
      <c r="A149" s="2">
        <v>139</v>
      </c>
      <c r="B149" s="2" t="str">
        <f>IF(基礎データ!B149="","",基礎データ!B149)</f>
        <v/>
      </c>
      <c r="C149" s="2" t="str">
        <f>IF(基礎データ!C149="","",基礎データ!C149)</f>
        <v/>
      </c>
      <c r="D149" s="19" t="str">
        <f>IF(基礎データ!D149="","",基礎データ!D149)</f>
        <v/>
      </c>
      <c r="E149" s="6"/>
      <c r="F149" t="str">
        <f t="shared" si="25"/>
        <v/>
      </c>
      <c r="G149" s="6"/>
      <c r="H149" t="str">
        <f t="shared" si="26"/>
        <v/>
      </c>
      <c r="I149" s="6"/>
      <c r="J149" t="str">
        <f t="shared" si="27"/>
        <v/>
      </c>
      <c r="K149" s="6"/>
      <c r="L149" t="str">
        <f t="shared" si="28"/>
        <v/>
      </c>
      <c r="M149" s="6"/>
      <c r="N149" t="str">
        <f t="shared" si="29"/>
        <v/>
      </c>
      <c r="O149" s="6"/>
      <c r="P149" t="str">
        <f t="shared" si="30"/>
        <v/>
      </c>
      <c r="Q149" s="6"/>
      <c r="R149" t="str">
        <f t="shared" si="31"/>
        <v/>
      </c>
      <c r="S149" s="6"/>
      <c r="T149" t="str">
        <f t="shared" si="32"/>
        <v/>
      </c>
      <c r="U149" s="6"/>
      <c r="V149" t="str">
        <f t="shared" si="33"/>
        <v/>
      </c>
      <c r="W149" s="6"/>
      <c r="X149" t="str">
        <f t="shared" si="34"/>
        <v/>
      </c>
      <c r="Y149" t="str">
        <f t="shared" si="35"/>
        <v/>
      </c>
      <c r="Z149" t="str">
        <f t="shared" si="24"/>
        <v/>
      </c>
    </row>
    <row r="150" spans="1:26" x14ac:dyDescent="0.55000000000000004">
      <c r="A150" s="2">
        <v>140</v>
      </c>
      <c r="B150" s="2" t="str">
        <f>IF(基礎データ!B150="","",基礎データ!B150)</f>
        <v/>
      </c>
      <c r="C150" s="2" t="str">
        <f>IF(基礎データ!C150="","",基礎データ!C150)</f>
        <v/>
      </c>
      <c r="D150" s="19" t="str">
        <f>IF(基礎データ!D150="","",基礎データ!D150)</f>
        <v/>
      </c>
      <c r="E150" s="6"/>
      <c r="F150" t="str">
        <f t="shared" si="25"/>
        <v/>
      </c>
      <c r="G150" s="6"/>
      <c r="H150" t="str">
        <f t="shared" si="26"/>
        <v/>
      </c>
      <c r="I150" s="6"/>
      <c r="J150" t="str">
        <f t="shared" si="27"/>
        <v/>
      </c>
      <c r="K150" s="6"/>
      <c r="L150" t="str">
        <f t="shared" si="28"/>
        <v/>
      </c>
      <c r="M150" s="6"/>
      <c r="N150" t="str">
        <f t="shared" si="29"/>
        <v/>
      </c>
      <c r="O150" s="6"/>
      <c r="P150" t="str">
        <f t="shared" si="30"/>
        <v/>
      </c>
      <c r="Q150" s="6"/>
      <c r="R150" t="str">
        <f t="shared" si="31"/>
        <v/>
      </c>
      <c r="S150" s="6"/>
      <c r="T150" t="str">
        <f t="shared" si="32"/>
        <v/>
      </c>
      <c r="U150" s="6"/>
      <c r="V150" t="str">
        <f t="shared" si="33"/>
        <v/>
      </c>
      <c r="W150" s="6"/>
      <c r="X150" t="str">
        <f t="shared" si="34"/>
        <v/>
      </c>
      <c r="Y150" t="str">
        <f t="shared" si="35"/>
        <v/>
      </c>
      <c r="Z150" t="str">
        <f t="shared" si="24"/>
        <v/>
      </c>
    </row>
    <row r="151" spans="1:26" x14ac:dyDescent="0.55000000000000004">
      <c r="A151" s="2">
        <v>141</v>
      </c>
      <c r="B151" s="2" t="str">
        <f>IF(基礎データ!B151="","",基礎データ!B151)</f>
        <v/>
      </c>
      <c r="C151" s="2" t="str">
        <f>IF(基礎データ!C151="","",基礎データ!C151)</f>
        <v/>
      </c>
      <c r="D151" s="19" t="str">
        <f>IF(基礎データ!D151="","",基礎データ!D151)</f>
        <v/>
      </c>
      <c r="E151" s="6"/>
      <c r="F151" t="str">
        <f t="shared" si="25"/>
        <v/>
      </c>
      <c r="G151" s="6"/>
      <c r="H151" t="str">
        <f t="shared" si="26"/>
        <v/>
      </c>
      <c r="I151" s="6"/>
      <c r="J151" t="str">
        <f t="shared" si="27"/>
        <v/>
      </c>
      <c r="K151" s="6"/>
      <c r="L151" t="str">
        <f t="shared" si="28"/>
        <v/>
      </c>
      <c r="M151" s="6"/>
      <c r="N151" t="str">
        <f t="shared" si="29"/>
        <v/>
      </c>
      <c r="O151" s="6"/>
      <c r="P151" t="str">
        <f t="shared" si="30"/>
        <v/>
      </c>
      <c r="Q151" s="6"/>
      <c r="R151" t="str">
        <f t="shared" si="31"/>
        <v/>
      </c>
      <c r="S151" s="6"/>
      <c r="T151" t="str">
        <f t="shared" si="32"/>
        <v/>
      </c>
      <c r="U151" s="6"/>
      <c r="V151" t="str">
        <f t="shared" si="33"/>
        <v/>
      </c>
      <c r="W151" s="6"/>
      <c r="X151" t="str">
        <f t="shared" si="34"/>
        <v/>
      </c>
      <c r="Y151" t="str">
        <f t="shared" si="35"/>
        <v/>
      </c>
      <c r="Z151" t="str">
        <f t="shared" si="24"/>
        <v/>
      </c>
    </row>
    <row r="152" spans="1:26" x14ac:dyDescent="0.55000000000000004">
      <c r="A152" s="2">
        <v>142</v>
      </c>
      <c r="B152" s="2" t="str">
        <f>IF(基礎データ!B152="","",基礎データ!B152)</f>
        <v/>
      </c>
      <c r="C152" s="2" t="str">
        <f>IF(基礎データ!C152="","",基礎データ!C152)</f>
        <v/>
      </c>
      <c r="D152" s="19" t="str">
        <f>IF(基礎データ!D152="","",基礎データ!D152)</f>
        <v/>
      </c>
      <c r="E152" s="6"/>
      <c r="F152" t="str">
        <f t="shared" si="25"/>
        <v/>
      </c>
      <c r="G152" s="6"/>
      <c r="H152" t="str">
        <f t="shared" si="26"/>
        <v/>
      </c>
      <c r="I152" s="6"/>
      <c r="J152" t="str">
        <f t="shared" si="27"/>
        <v/>
      </c>
      <c r="K152" s="6"/>
      <c r="L152" t="str">
        <f t="shared" si="28"/>
        <v/>
      </c>
      <c r="M152" s="6"/>
      <c r="N152" t="str">
        <f t="shared" si="29"/>
        <v/>
      </c>
      <c r="O152" s="6"/>
      <c r="P152" t="str">
        <f t="shared" si="30"/>
        <v/>
      </c>
      <c r="Q152" s="6"/>
      <c r="R152" t="str">
        <f t="shared" si="31"/>
        <v/>
      </c>
      <c r="S152" s="6"/>
      <c r="T152" t="str">
        <f t="shared" si="32"/>
        <v/>
      </c>
      <c r="U152" s="6"/>
      <c r="V152" t="str">
        <f t="shared" si="33"/>
        <v/>
      </c>
      <c r="W152" s="6"/>
      <c r="X152" t="str">
        <f t="shared" si="34"/>
        <v/>
      </c>
      <c r="Y152" t="str">
        <f t="shared" si="35"/>
        <v/>
      </c>
      <c r="Z152" t="str">
        <f t="shared" si="24"/>
        <v/>
      </c>
    </row>
    <row r="153" spans="1:26" x14ac:dyDescent="0.55000000000000004">
      <c r="A153" s="2">
        <v>143</v>
      </c>
      <c r="B153" s="2" t="str">
        <f>IF(基礎データ!B153="","",基礎データ!B153)</f>
        <v/>
      </c>
      <c r="C153" s="2" t="str">
        <f>IF(基礎データ!C153="","",基礎データ!C153)</f>
        <v/>
      </c>
      <c r="D153" s="19" t="str">
        <f>IF(基礎データ!D153="","",基礎データ!D153)</f>
        <v/>
      </c>
      <c r="E153" s="6"/>
      <c r="F153" t="str">
        <f t="shared" si="25"/>
        <v/>
      </c>
      <c r="G153" s="6"/>
      <c r="H153" t="str">
        <f t="shared" si="26"/>
        <v/>
      </c>
      <c r="I153" s="6"/>
      <c r="J153" t="str">
        <f t="shared" si="27"/>
        <v/>
      </c>
      <c r="K153" s="6"/>
      <c r="L153" t="str">
        <f t="shared" si="28"/>
        <v/>
      </c>
      <c r="M153" s="6"/>
      <c r="N153" t="str">
        <f t="shared" si="29"/>
        <v/>
      </c>
      <c r="O153" s="6"/>
      <c r="P153" t="str">
        <f t="shared" si="30"/>
        <v/>
      </c>
      <c r="Q153" s="6"/>
      <c r="R153" t="str">
        <f t="shared" si="31"/>
        <v/>
      </c>
      <c r="S153" s="6"/>
      <c r="T153" t="str">
        <f t="shared" si="32"/>
        <v/>
      </c>
      <c r="U153" s="6"/>
      <c r="V153" t="str">
        <f t="shared" si="33"/>
        <v/>
      </c>
      <c r="W153" s="6"/>
      <c r="X153" t="str">
        <f t="shared" si="34"/>
        <v/>
      </c>
      <c r="Y153" t="str">
        <f t="shared" si="35"/>
        <v/>
      </c>
      <c r="Z153" t="str">
        <f t="shared" si="24"/>
        <v/>
      </c>
    </row>
    <row r="154" spans="1:26" x14ac:dyDescent="0.55000000000000004">
      <c r="A154" s="2">
        <v>144</v>
      </c>
      <c r="B154" s="2" t="str">
        <f>IF(基礎データ!B154="","",基礎データ!B154)</f>
        <v/>
      </c>
      <c r="C154" s="2" t="str">
        <f>IF(基礎データ!C154="","",基礎データ!C154)</f>
        <v/>
      </c>
      <c r="D154" s="19" t="str">
        <f>IF(基礎データ!D154="","",基礎データ!D154)</f>
        <v/>
      </c>
      <c r="E154" s="6"/>
      <c r="F154" t="str">
        <f t="shared" si="25"/>
        <v/>
      </c>
      <c r="G154" s="6"/>
      <c r="H154" t="str">
        <f t="shared" si="26"/>
        <v/>
      </c>
      <c r="I154" s="6"/>
      <c r="J154" t="str">
        <f t="shared" si="27"/>
        <v/>
      </c>
      <c r="K154" s="6"/>
      <c r="L154" t="str">
        <f t="shared" si="28"/>
        <v/>
      </c>
      <c r="M154" s="6"/>
      <c r="N154" t="str">
        <f t="shared" si="29"/>
        <v/>
      </c>
      <c r="O154" s="6"/>
      <c r="P154" t="str">
        <f t="shared" si="30"/>
        <v/>
      </c>
      <c r="Q154" s="6"/>
      <c r="R154" t="str">
        <f t="shared" si="31"/>
        <v/>
      </c>
      <c r="S154" s="6"/>
      <c r="T154" t="str">
        <f t="shared" si="32"/>
        <v/>
      </c>
      <c r="U154" s="6"/>
      <c r="V154" t="str">
        <f t="shared" si="33"/>
        <v/>
      </c>
      <c r="W154" s="6"/>
      <c r="X154" t="str">
        <f t="shared" si="34"/>
        <v/>
      </c>
      <c r="Y154" t="str">
        <f t="shared" si="35"/>
        <v/>
      </c>
      <c r="Z154" t="str">
        <f t="shared" si="24"/>
        <v/>
      </c>
    </row>
    <row r="155" spans="1:26" x14ac:dyDescent="0.55000000000000004">
      <c r="A155" s="2">
        <v>145</v>
      </c>
      <c r="B155" s="2" t="str">
        <f>IF(基礎データ!B155="","",基礎データ!B155)</f>
        <v/>
      </c>
      <c r="C155" s="2" t="str">
        <f>IF(基礎データ!C155="","",基礎データ!C155)</f>
        <v/>
      </c>
      <c r="D155" s="19" t="str">
        <f>IF(基礎データ!D155="","",基礎データ!D155)</f>
        <v/>
      </c>
      <c r="E155" s="6"/>
      <c r="F155" t="str">
        <f t="shared" si="25"/>
        <v/>
      </c>
      <c r="G155" s="6"/>
      <c r="H155" t="str">
        <f t="shared" si="26"/>
        <v/>
      </c>
      <c r="I155" s="6"/>
      <c r="J155" t="str">
        <f t="shared" si="27"/>
        <v/>
      </c>
      <c r="K155" s="6"/>
      <c r="L155" t="str">
        <f t="shared" si="28"/>
        <v/>
      </c>
      <c r="M155" s="6"/>
      <c r="N155" t="str">
        <f t="shared" si="29"/>
        <v/>
      </c>
      <c r="O155" s="6"/>
      <c r="P155" t="str">
        <f t="shared" si="30"/>
        <v/>
      </c>
      <c r="Q155" s="6"/>
      <c r="R155" t="str">
        <f t="shared" si="31"/>
        <v/>
      </c>
      <c r="S155" s="6"/>
      <c r="T155" t="str">
        <f t="shared" si="32"/>
        <v/>
      </c>
      <c r="U155" s="6"/>
      <c r="V155" t="str">
        <f t="shared" si="33"/>
        <v/>
      </c>
      <c r="W155" s="6"/>
      <c r="X155" t="str">
        <f t="shared" si="34"/>
        <v/>
      </c>
      <c r="Y155" t="str">
        <f t="shared" si="35"/>
        <v/>
      </c>
      <c r="Z155" t="str">
        <f t="shared" si="24"/>
        <v/>
      </c>
    </row>
    <row r="156" spans="1:26" x14ac:dyDescent="0.55000000000000004">
      <c r="A156" s="2">
        <v>146</v>
      </c>
      <c r="B156" s="2" t="str">
        <f>IF(基礎データ!B156="","",基礎データ!B156)</f>
        <v/>
      </c>
      <c r="C156" s="2" t="str">
        <f>IF(基礎データ!C156="","",基礎データ!C156)</f>
        <v/>
      </c>
      <c r="D156" s="19" t="str">
        <f>IF(基礎データ!D156="","",基礎データ!D156)</f>
        <v/>
      </c>
      <c r="E156" s="6"/>
      <c r="F156" t="str">
        <f t="shared" si="25"/>
        <v/>
      </c>
      <c r="G156" s="6"/>
      <c r="H156" t="str">
        <f t="shared" si="26"/>
        <v/>
      </c>
      <c r="I156" s="6"/>
      <c r="J156" t="str">
        <f t="shared" si="27"/>
        <v/>
      </c>
      <c r="K156" s="6"/>
      <c r="L156" t="str">
        <f t="shared" si="28"/>
        <v/>
      </c>
      <c r="M156" s="6"/>
      <c r="N156" t="str">
        <f t="shared" si="29"/>
        <v/>
      </c>
      <c r="O156" s="6"/>
      <c r="P156" t="str">
        <f t="shared" si="30"/>
        <v/>
      </c>
      <c r="Q156" s="6"/>
      <c r="R156" t="str">
        <f t="shared" si="31"/>
        <v/>
      </c>
      <c r="S156" s="6"/>
      <c r="T156" t="str">
        <f t="shared" si="32"/>
        <v/>
      </c>
      <c r="U156" s="6"/>
      <c r="V156" t="str">
        <f t="shared" si="33"/>
        <v/>
      </c>
      <c r="W156" s="6"/>
      <c r="X156" t="str">
        <f t="shared" si="34"/>
        <v/>
      </c>
      <c r="Y156" t="str">
        <f t="shared" si="35"/>
        <v/>
      </c>
      <c r="Z156" t="str">
        <f t="shared" si="24"/>
        <v/>
      </c>
    </row>
    <row r="157" spans="1:26" x14ac:dyDescent="0.55000000000000004">
      <c r="A157" s="2">
        <v>147</v>
      </c>
      <c r="B157" s="2" t="str">
        <f>IF(基礎データ!B157="","",基礎データ!B157)</f>
        <v/>
      </c>
      <c r="C157" s="2" t="str">
        <f>IF(基礎データ!C157="","",基礎データ!C157)</f>
        <v/>
      </c>
      <c r="D157" s="19" t="str">
        <f>IF(基礎データ!D157="","",基礎データ!D157)</f>
        <v/>
      </c>
      <c r="E157" s="6"/>
      <c r="F157" t="str">
        <f t="shared" si="25"/>
        <v/>
      </c>
      <c r="G157" s="6"/>
      <c r="H157" t="str">
        <f t="shared" si="26"/>
        <v/>
      </c>
      <c r="I157" s="6"/>
      <c r="J157" t="str">
        <f t="shared" si="27"/>
        <v/>
      </c>
      <c r="K157" s="6"/>
      <c r="L157" t="str">
        <f t="shared" si="28"/>
        <v/>
      </c>
      <c r="M157" s="6"/>
      <c r="N157" t="str">
        <f t="shared" si="29"/>
        <v/>
      </c>
      <c r="O157" s="6"/>
      <c r="P157" t="str">
        <f t="shared" si="30"/>
        <v/>
      </c>
      <c r="Q157" s="6"/>
      <c r="R157" t="str">
        <f t="shared" si="31"/>
        <v/>
      </c>
      <c r="S157" s="6"/>
      <c r="T157" t="str">
        <f t="shared" si="32"/>
        <v/>
      </c>
      <c r="U157" s="6"/>
      <c r="V157" t="str">
        <f t="shared" si="33"/>
        <v/>
      </c>
      <c r="W157" s="6"/>
      <c r="X157" t="str">
        <f t="shared" si="34"/>
        <v/>
      </c>
      <c r="Y157" t="str">
        <f t="shared" si="35"/>
        <v/>
      </c>
      <c r="Z157" t="str">
        <f t="shared" si="24"/>
        <v/>
      </c>
    </row>
    <row r="158" spans="1:26" x14ac:dyDescent="0.55000000000000004">
      <c r="A158" s="2">
        <v>148</v>
      </c>
      <c r="B158" s="2" t="str">
        <f>IF(基礎データ!B158="","",基礎データ!B158)</f>
        <v/>
      </c>
      <c r="C158" s="2" t="str">
        <f>IF(基礎データ!C158="","",基礎データ!C158)</f>
        <v/>
      </c>
      <c r="D158" s="19" t="str">
        <f>IF(基礎データ!D158="","",基礎データ!D158)</f>
        <v/>
      </c>
      <c r="E158" s="6"/>
      <c r="F158" t="str">
        <f t="shared" si="25"/>
        <v/>
      </c>
      <c r="G158" s="6"/>
      <c r="H158" t="str">
        <f t="shared" si="26"/>
        <v/>
      </c>
      <c r="I158" s="6"/>
      <c r="J158" t="str">
        <f t="shared" si="27"/>
        <v/>
      </c>
      <c r="K158" s="6"/>
      <c r="L158" t="str">
        <f t="shared" si="28"/>
        <v/>
      </c>
      <c r="M158" s="6"/>
      <c r="N158" t="str">
        <f t="shared" si="29"/>
        <v/>
      </c>
      <c r="O158" s="6"/>
      <c r="P158" t="str">
        <f t="shared" si="30"/>
        <v/>
      </c>
      <c r="Q158" s="6"/>
      <c r="R158" t="str">
        <f t="shared" si="31"/>
        <v/>
      </c>
      <c r="S158" s="6"/>
      <c r="T158" t="str">
        <f t="shared" si="32"/>
        <v/>
      </c>
      <c r="U158" s="6"/>
      <c r="V158" t="str">
        <f t="shared" si="33"/>
        <v/>
      </c>
      <c r="W158" s="6"/>
      <c r="X158" t="str">
        <f t="shared" si="34"/>
        <v/>
      </c>
      <c r="Y158" t="str">
        <f t="shared" si="35"/>
        <v/>
      </c>
      <c r="Z158" t="str">
        <f t="shared" si="24"/>
        <v/>
      </c>
    </row>
    <row r="159" spans="1:26" x14ac:dyDescent="0.55000000000000004">
      <c r="A159" s="2">
        <v>149</v>
      </c>
      <c r="B159" s="2" t="str">
        <f>IF(基礎データ!B159="","",基礎データ!B159)</f>
        <v/>
      </c>
      <c r="C159" s="2" t="str">
        <f>IF(基礎データ!C159="","",基礎データ!C159)</f>
        <v/>
      </c>
      <c r="D159" s="19" t="str">
        <f>IF(基礎データ!D159="","",基礎データ!D159)</f>
        <v/>
      </c>
      <c r="E159" s="6"/>
      <c r="F159" t="str">
        <f t="shared" si="25"/>
        <v/>
      </c>
      <c r="G159" s="6"/>
      <c r="H159" t="str">
        <f t="shared" si="26"/>
        <v/>
      </c>
      <c r="I159" s="6"/>
      <c r="J159" t="str">
        <f t="shared" si="27"/>
        <v/>
      </c>
      <c r="K159" s="6"/>
      <c r="L159" t="str">
        <f t="shared" si="28"/>
        <v/>
      </c>
      <c r="M159" s="6"/>
      <c r="N159" t="str">
        <f t="shared" si="29"/>
        <v/>
      </c>
      <c r="O159" s="6"/>
      <c r="P159" t="str">
        <f t="shared" si="30"/>
        <v/>
      </c>
      <c r="Q159" s="6"/>
      <c r="R159" t="str">
        <f t="shared" si="31"/>
        <v/>
      </c>
      <c r="S159" s="6"/>
      <c r="T159" t="str">
        <f t="shared" si="32"/>
        <v/>
      </c>
      <c r="U159" s="6"/>
      <c r="V159" t="str">
        <f t="shared" si="33"/>
        <v/>
      </c>
      <c r="W159" s="6"/>
      <c r="X159" t="str">
        <f t="shared" si="34"/>
        <v/>
      </c>
      <c r="Y159" t="str">
        <f t="shared" si="35"/>
        <v/>
      </c>
      <c r="Z159" t="str">
        <f t="shared" si="24"/>
        <v/>
      </c>
    </row>
    <row r="160" spans="1:26" x14ac:dyDescent="0.55000000000000004">
      <c r="A160" s="2">
        <v>150</v>
      </c>
      <c r="B160" s="2" t="str">
        <f>IF(基礎データ!B160="","",基礎データ!B160)</f>
        <v/>
      </c>
      <c r="C160" s="2" t="str">
        <f>IF(基礎データ!C160="","",基礎データ!C160)</f>
        <v/>
      </c>
      <c r="D160" s="19" t="str">
        <f>IF(基礎データ!D160="","",基礎データ!D160)</f>
        <v/>
      </c>
      <c r="E160" s="6"/>
      <c r="F160" t="str">
        <f t="shared" si="25"/>
        <v/>
      </c>
      <c r="G160" s="6"/>
      <c r="H160" t="str">
        <f t="shared" si="26"/>
        <v/>
      </c>
      <c r="I160" s="6"/>
      <c r="J160" t="str">
        <f t="shared" si="27"/>
        <v/>
      </c>
      <c r="K160" s="6"/>
      <c r="L160" t="str">
        <f t="shared" si="28"/>
        <v/>
      </c>
      <c r="M160" s="6"/>
      <c r="N160" t="str">
        <f t="shared" si="29"/>
        <v/>
      </c>
      <c r="O160" s="6"/>
      <c r="P160" t="str">
        <f t="shared" si="30"/>
        <v/>
      </c>
      <c r="Q160" s="6"/>
      <c r="R160" t="str">
        <f t="shared" si="31"/>
        <v/>
      </c>
      <c r="S160" s="6"/>
      <c r="T160" t="str">
        <f t="shared" si="32"/>
        <v/>
      </c>
      <c r="U160" s="6"/>
      <c r="V160" t="str">
        <f t="shared" si="33"/>
        <v/>
      </c>
      <c r="W160" s="6"/>
      <c r="X160" t="str">
        <f t="shared" si="34"/>
        <v/>
      </c>
      <c r="Y160" t="str">
        <f t="shared" si="35"/>
        <v/>
      </c>
      <c r="Z160" t="str">
        <f t="shared" si="24"/>
        <v/>
      </c>
    </row>
    <row r="161" spans="1:26" x14ac:dyDescent="0.55000000000000004">
      <c r="A161" s="2">
        <v>151</v>
      </c>
      <c r="B161" s="2" t="str">
        <f>IF(基礎データ!B161="","",基礎データ!B161)</f>
        <v/>
      </c>
      <c r="C161" s="2" t="str">
        <f>IF(基礎データ!C161="","",基礎データ!C161)</f>
        <v/>
      </c>
      <c r="D161" s="19" t="str">
        <f>IF(基礎データ!D161="","",基礎データ!D161)</f>
        <v/>
      </c>
      <c r="E161" s="6"/>
      <c r="F161" t="str">
        <f t="shared" si="25"/>
        <v/>
      </c>
      <c r="G161" s="6"/>
      <c r="H161" t="str">
        <f t="shared" si="26"/>
        <v/>
      </c>
      <c r="I161" s="6"/>
      <c r="J161" t="str">
        <f t="shared" si="27"/>
        <v/>
      </c>
      <c r="K161" s="6"/>
      <c r="L161" t="str">
        <f t="shared" si="28"/>
        <v/>
      </c>
      <c r="M161" s="6"/>
      <c r="N161" t="str">
        <f t="shared" si="29"/>
        <v/>
      </c>
      <c r="O161" s="6"/>
      <c r="P161" t="str">
        <f t="shared" si="30"/>
        <v/>
      </c>
      <c r="Q161" s="6"/>
      <c r="R161" t="str">
        <f t="shared" si="31"/>
        <v/>
      </c>
      <c r="S161" s="6"/>
      <c r="T161" t="str">
        <f t="shared" si="32"/>
        <v/>
      </c>
      <c r="U161" s="6"/>
      <c r="V161" t="str">
        <f t="shared" si="33"/>
        <v/>
      </c>
      <c r="W161" s="6"/>
      <c r="X161" t="str">
        <f t="shared" si="34"/>
        <v/>
      </c>
      <c r="Y161" t="str">
        <f t="shared" si="35"/>
        <v/>
      </c>
      <c r="Z161" t="str">
        <f t="shared" si="24"/>
        <v/>
      </c>
    </row>
    <row r="162" spans="1:26" x14ac:dyDescent="0.55000000000000004">
      <c r="A162" s="2">
        <v>152</v>
      </c>
      <c r="B162" s="2" t="str">
        <f>IF(基礎データ!B162="","",基礎データ!B162)</f>
        <v/>
      </c>
      <c r="C162" s="2" t="str">
        <f>IF(基礎データ!C162="","",基礎データ!C162)</f>
        <v/>
      </c>
      <c r="D162" s="19" t="str">
        <f>IF(基礎データ!D162="","",基礎データ!D162)</f>
        <v/>
      </c>
      <c r="E162" s="6"/>
      <c r="F162" t="str">
        <f t="shared" si="25"/>
        <v/>
      </c>
      <c r="G162" s="6"/>
      <c r="H162" t="str">
        <f t="shared" si="26"/>
        <v/>
      </c>
      <c r="I162" s="6"/>
      <c r="J162" t="str">
        <f t="shared" si="27"/>
        <v/>
      </c>
      <c r="K162" s="6"/>
      <c r="L162" t="str">
        <f t="shared" si="28"/>
        <v/>
      </c>
      <c r="M162" s="6"/>
      <c r="N162" t="str">
        <f t="shared" si="29"/>
        <v/>
      </c>
      <c r="O162" s="6"/>
      <c r="P162" t="str">
        <f t="shared" si="30"/>
        <v/>
      </c>
      <c r="Q162" s="6"/>
      <c r="R162" t="str">
        <f t="shared" si="31"/>
        <v/>
      </c>
      <c r="S162" s="6"/>
      <c r="T162" t="str">
        <f t="shared" si="32"/>
        <v/>
      </c>
      <c r="U162" s="6"/>
      <c r="V162" t="str">
        <f t="shared" si="33"/>
        <v/>
      </c>
      <c r="W162" s="6"/>
      <c r="X162" t="str">
        <f t="shared" si="34"/>
        <v/>
      </c>
      <c r="Y162" t="str">
        <f t="shared" si="35"/>
        <v/>
      </c>
      <c r="Z162" t="str">
        <f t="shared" si="24"/>
        <v/>
      </c>
    </row>
    <row r="163" spans="1:26" x14ac:dyDescent="0.55000000000000004">
      <c r="A163" s="2">
        <v>153</v>
      </c>
      <c r="B163" s="2" t="str">
        <f>IF(基礎データ!B163="","",基礎データ!B163)</f>
        <v/>
      </c>
      <c r="C163" s="2" t="str">
        <f>IF(基礎データ!C163="","",基礎データ!C163)</f>
        <v/>
      </c>
      <c r="D163" s="19" t="str">
        <f>IF(基礎データ!D163="","",基礎データ!D163)</f>
        <v/>
      </c>
      <c r="E163" s="6"/>
      <c r="F163" t="str">
        <f t="shared" si="25"/>
        <v/>
      </c>
      <c r="G163" s="6"/>
      <c r="H163" t="str">
        <f t="shared" si="26"/>
        <v/>
      </c>
      <c r="I163" s="6"/>
      <c r="J163" t="str">
        <f t="shared" si="27"/>
        <v/>
      </c>
      <c r="K163" s="6"/>
      <c r="L163" t="str">
        <f t="shared" si="28"/>
        <v/>
      </c>
      <c r="M163" s="6"/>
      <c r="N163" t="str">
        <f t="shared" si="29"/>
        <v/>
      </c>
      <c r="O163" s="6"/>
      <c r="P163" t="str">
        <f t="shared" si="30"/>
        <v/>
      </c>
      <c r="Q163" s="6"/>
      <c r="R163" t="str">
        <f t="shared" si="31"/>
        <v/>
      </c>
      <c r="S163" s="6"/>
      <c r="T163" t="str">
        <f t="shared" si="32"/>
        <v/>
      </c>
      <c r="U163" s="6"/>
      <c r="V163" t="str">
        <f t="shared" si="33"/>
        <v/>
      </c>
      <c r="W163" s="6"/>
      <c r="X163" t="str">
        <f t="shared" si="34"/>
        <v/>
      </c>
      <c r="Y163" t="str">
        <f t="shared" si="35"/>
        <v/>
      </c>
      <c r="Z163" t="str">
        <f t="shared" si="24"/>
        <v/>
      </c>
    </row>
    <row r="164" spans="1:26" x14ac:dyDescent="0.55000000000000004">
      <c r="A164" s="2">
        <v>154</v>
      </c>
      <c r="B164" s="2" t="str">
        <f>IF(基礎データ!B164="","",基礎データ!B164)</f>
        <v/>
      </c>
      <c r="C164" s="2" t="str">
        <f>IF(基礎データ!C164="","",基礎データ!C164)</f>
        <v/>
      </c>
      <c r="D164" s="19" t="str">
        <f>IF(基礎データ!D164="","",基礎データ!D164)</f>
        <v/>
      </c>
      <c r="E164" s="6"/>
      <c r="F164" t="str">
        <f t="shared" si="25"/>
        <v/>
      </c>
      <c r="G164" s="6"/>
      <c r="H164" t="str">
        <f t="shared" si="26"/>
        <v/>
      </c>
      <c r="I164" s="6"/>
      <c r="J164" t="str">
        <f t="shared" si="27"/>
        <v/>
      </c>
      <c r="K164" s="6"/>
      <c r="L164" t="str">
        <f t="shared" si="28"/>
        <v/>
      </c>
      <c r="M164" s="6"/>
      <c r="N164" t="str">
        <f t="shared" si="29"/>
        <v/>
      </c>
      <c r="O164" s="6"/>
      <c r="P164" t="str">
        <f t="shared" si="30"/>
        <v/>
      </c>
      <c r="Q164" s="6"/>
      <c r="R164" t="str">
        <f t="shared" si="31"/>
        <v/>
      </c>
      <c r="S164" s="6"/>
      <c r="T164" t="str">
        <f t="shared" si="32"/>
        <v/>
      </c>
      <c r="U164" s="6"/>
      <c r="V164" t="str">
        <f t="shared" si="33"/>
        <v/>
      </c>
      <c r="W164" s="6"/>
      <c r="X164" t="str">
        <f t="shared" si="34"/>
        <v/>
      </c>
      <c r="Y164" t="str">
        <f t="shared" si="35"/>
        <v/>
      </c>
      <c r="Z164" t="str">
        <f t="shared" si="24"/>
        <v/>
      </c>
    </row>
    <row r="165" spans="1:26" x14ac:dyDescent="0.55000000000000004">
      <c r="A165" s="2">
        <v>155</v>
      </c>
      <c r="B165" s="2" t="str">
        <f>IF(基礎データ!B165="","",基礎データ!B165)</f>
        <v/>
      </c>
      <c r="C165" s="2" t="str">
        <f>IF(基礎データ!C165="","",基礎データ!C165)</f>
        <v/>
      </c>
      <c r="D165" s="19" t="str">
        <f>IF(基礎データ!D165="","",基礎データ!D165)</f>
        <v/>
      </c>
      <c r="E165" s="6"/>
      <c r="F165" t="str">
        <f t="shared" si="25"/>
        <v/>
      </c>
      <c r="G165" s="6"/>
      <c r="H165" t="str">
        <f t="shared" si="26"/>
        <v/>
      </c>
      <c r="I165" s="6"/>
      <c r="J165" t="str">
        <f t="shared" si="27"/>
        <v/>
      </c>
      <c r="K165" s="6"/>
      <c r="L165" t="str">
        <f t="shared" si="28"/>
        <v/>
      </c>
      <c r="M165" s="6"/>
      <c r="N165" t="str">
        <f t="shared" si="29"/>
        <v/>
      </c>
      <c r="O165" s="6"/>
      <c r="P165" t="str">
        <f t="shared" si="30"/>
        <v/>
      </c>
      <c r="Q165" s="6"/>
      <c r="R165" t="str">
        <f t="shared" si="31"/>
        <v/>
      </c>
      <c r="S165" s="6"/>
      <c r="T165" t="str">
        <f t="shared" si="32"/>
        <v/>
      </c>
      <c r="U165" s="6"/>
      <c r="V165" t="str">
        <f t="shared" si="33"/>
        <v/>
      </c>
      <c r="W165" s="6"/>
      <c r="X165" t="str">
        <f t="shared" si="34"/>
        <v/>
      </c>
      <c r="Y165" t="str">
        <f t="shared" si="35"/>
        <v/>
      </c>
      <c r="Z165" t="str">
        <f t="shared" si="24"/>
        <v/>
      </c>
    </row>
    <row r="166" spans="1:26" x14ac:dyDescent="0.55000000000000004">
      <c r="A166" s="2">
        <v>156</v>
      </c>
      <c r="B166" s="2" t="str">
        <f>IF(基礎データ!B166="","",基礎データ!B166)</f>
        <v/>
      </c>
      <c r="C166" s="2" t="str">
        <f>IF(基礎データ!C166="","",基礎データ!C166)</f>
        <v/>
      </c>
      <c r="D166" s="19" t="str">
        <f>IF(基礎データ!D166="","",基礎データ!D166)</f>
        <v/>
      </c>
      <c r="E166" s="6"/>
      <c r="F166" t="str">
        <f t="shared" si="25"/>
        <v/>
      </c>
      <c r="G166" s="6"/>
      <c r="H166" t="str">
        <f t="shared" si="26"/>
        <v/>
      </c>
      <c r="I166" s="6"/>
      <c r="J166" t="str">
        <f t="shared" si="27"/>
        <v/>
      </c>
      <c r="K166" s="6"/>
      <c r="L166" t="str">
        <f t="shared" si="28"/>
        <v/>
      </c>
      <c r="M166" s="6"/>
      <c r="N166" t="str">
        <f t="shared" si="29"/>
        <v/>
      </c>
      <c r="O166" s="6"/>
      <c r="P166" t="str">
        <f t="shared" si="30"/>
        <v/>
      </c>
      <c r="Q166" s="6"/>
      <c r="R166" t="str">
        <f t="shared" si="31"/>
        <v/>
      </c>
      <c r="S166" s="6"/>
      <c r="T166" t="str">
        <f t="shared" si="32"/>
        <v/>
      </c>
      <c r="U166" s="6"/>
      <c r="V166" t="str">
        <f t="shared" si="33"/>
        <v/>
      </c>
      <c r="W166" s="6"/>
      <c r="X166" t="str">
        <f t="shared" si="34"/>
        <v/>
      </c>
      <c r="Y166" t="str">
        <f t="shared" si="35"/>
        <v/>
      </c>
      <c r="Z166" t="str">
        <f t="shared" si="24"/>
        <v/>
      </c>
    </row>
    <row r="167" spans="1:26" x14ac:dyDescent="0.55000000000000004">
      <c r="A167" s="2">
        <v>157</v>
      </c>
      <c r="B167" s="2" t="str">
        <f>IF(基礎データ!B167="","",基礎データ!B167)</f>
        <v/>
      </c>
      <c r="C167" s="2" t="str">
        <f>IF(基礎データ!C167="","",基礎データ!C167)</f>
        <v/>
      </c>
      <c r="D167" s="19" t="str">
        <f>IF(基礎データ!D167="","",基礎データ!D167)</f>
        <v/>
      </c>
      <c r="E167" s="6"/>
      <c r="F167" t="str">
        <f t="shared" si="25"/>
        <v/>
      </c>
      <c r="G167" s="6"/>
      <c r="H167" t="str">
        <f t="shared" si="26"/>
        <v/>
      </c>
      <c r="I167" s="6"/>
      <c r="J167" t="str">
        <f t="shared" si="27"/>
        <v/>
      </c>
      <c r="K167" s="6"/>
      <c r="L167" t="str">
        <f t="shared" si="28"/>
        <v/>
      </c>
      <c r="M167" s="6"/>
      <c r="N167" t="str">
        <f t="shared" si="29"/>
        <v/>
      </c>
      <c r="O167" s="6"/>
      <c r="P167" t="str">
        <f t="shared" si="30"/>
        <v/>
      </c>
      <c r="Q167" s="6"/>
      <c r="R167" t="str">
        <f t="shared" si="31"/>
        <v/>
      </c>
      <c r="S167" s="6"/>
      <c r="T167" t="str">
        <f t="shared" si="32"/>
        <v/>
      </c>
      <c r="U167" s="6"/>
      <c r="V167" t="str">
        <f t="shared" si="33"/>
        <v/>
      </c>
      <c r="W167" s="6"/>
      <c r="X167" t="str">
        <f t="shared" si="34"/>
        <v/>
      </c>
      <c r="Y167" t="str">
        <f t="shared" si="35"/>
        <v/>
      </c>
      <c r="Z167" t="str">
        <f t="shared" si="24"/>
        <v/>
      </c>
    </row>
    <row r="168" spans="1:26" x14ac:dyDescent="0.55000000000000004">
      <c r="A168" s="2">
        <v>158</v>
      </c>
      <c r="B168" s="2" t="str">
        <f>IF(基礎データ!B168="","",基礎データ!B168)</f>
        <v/>
      </c>
      <c r="C168" s="2" t="str">
        <f>IF(基礎データ!C168="","",基礎データ!C168)</f>
        <v/>
      </c>
      <c r="D168" s="19" t="str">
        <f>IF(基礎データ!D168="","",基礎データ!D168)</f>
        <v/>
      </c>
      <c r="E168" s="6"/>
      <c r="F168" t="str">
        <f t="shared" si="25"/>
        <v/>
      </c>
      <c r="G168" s="6"/>
      <c r="H168" t="str">
        <f t="shared" si="26"/>
        <v/>
      </c>
      <c r="I168" s="6"/>
      <c r="J168" t="str">
        <f t="shared" si="27"/>
        <v/>
      </c>
      <c r="K168" s="6"/>
      <c r="L168" t="str">
        <f t="shared" si="28"/>
        <v/>
      </c>
      <c r="M168" s="6"/>
      <c r="N168" t="str">
        <f t="shared" si="29"/>
        <v/>
      </c>
      <c r="O168" s="6"/>
      <c r="P168" t="str">
        <f t="shared" si="30"/>
        <v/>
      </c>
      <c r="Q168" s="6"/>
      <c r="R168" t="str">
        <f t="shared" si="31"/>
        <v/>
      </c>
      <c r="S168" s="6"/>
      <c r="T168" t="str">
        <f t="shared" si="32"/>
        <v/>
      </c>
      <c r="U168" s="6"/>
      <c r="V168" t="str">
        <f t="shared" si="33"/>
        <v/>
      </c>
      <c r="W168" s="6"/>
      <c r="X168" t="str">
        <f t="shared" si="34"/>
        <v/>
      </c>
      <c r="Y168" t="str">
        <f t="shared" si="35"/>
        <v/>
      </c>
      <c r="Z168" t="str">
        <f t="shared" si="24"/>
        <v/>
      </c>
    </row>
    <row r="169" spans="1:26" x14ac:dyDescent="0.55000000000000004">
      <c r="A169" s="2">
        <v>159</v>
      </c>
      <c r="B169" s="2" t="str">
        <f>IF(基礎データ!B169="","",基礎データ!B169)</f>
        <v/>
      </c>
      <c r="C169" s="2" t="str">
        <f>IF(基礎データ!C169="","",基礎データ!C169)</f>
        <v/>
      </c>
      <c r="D169" s="19" t="str">
        <f>IF(基礎データ!D169="","",基礎データ!D169)</f>
        <v/>
      </c>
      <c r="E169" s="6"/>
      <c r="F169" t="str">
        <f t="shared" si="25"/>
        <v/>
      </c>
      <c r="G169" s="6"/>
      <c r="H169" t="str">
        <f t="shared" si="26"/>
        <v/>
      </c>
      <c r="I169" s="6"/>
      <c r="J169" t="str">
        <f t="shared" si="27"/>
        <v/>
      </c>
      <c r="K169" s="6"/>
      <c r="L169" t="str">
        <f t="shared" si="28"/>
        <v/>
      </c>
      <c r="M169" s="6"/>
      <c r="N169" t="str">
        <f t="shared" si="29"/>
        <v/>
      </c>
      <c r="O169" s="6"/>
      <c r="P169" t="str">
        <f t="shared" si="30"/>
        <v/>
      </c>
      <c r="Q169" s="6"/>
      <c r="R169" t="str">
        <f t="shared" si="31"/>
        <v/>
      </c>
      <c r="S169" s="6"/>
      <c r="T169" t="str">
        <f t="shared" si="32"/>
        <v/>
      </c>
      <c r="U169" s="6"/>
      <c r="V169" t="str">
        <f t="shared" si="33"/>
        <v/>
      </c>
      <c r="W169" s="6"/>
      <c r="X169" t="str">
        <f t="shared" si="34"/>
        <v/>
      </c>
      <c r="Y169" t="str">
        <f t="shared" si="35"/>
        <v/>
      </c>
      <c r="Z169" t="str">
        <f t="shared" si="24"/>
        <v/>
      </c>
    </row>
    <row r="170" spans="1:26" x14ac:dyDescent="0.55000000000000004">
      <c r="A170" s="2">
        <v>160</v>
      </c>
      <c r="B170" s="2" t="str">
        <f>IF(基礎データ!B170="","",基礎データ!B170)</f>
        <v/>
      </c>
      <c r="C170" s="2" t="str">
        <f>IF(基礎データ!C170="","",基礎データ!C170)</f>
        <v/>
      </c>
      <c r="D170" s="19" t="str">
        <f>IF(基礎データ!D170="","",基礎データ!D170)</f>
        <v/>
      </c>
      <c r="E170" s="6"/>
      <c r="F170" t="str">
        <f t="shared" si="25"/>
        <v/>
      </c>
      <c r="G170" s="6"/>
      <c r="H170" t="str">
        <f t="shared" si="26"/>
        <v/>
      </c>
      <c r="I170" s="6"/>
      <c r="J170" t="str">
        <f t="shared" si="27"/>
        <v/>
      </c>
      <c r="K170" s="6"/>
      <c r="L170" t="str">
        <f t="shared" si="28"/>
        <v/>
      </c>
      <c r="M170" s="6"/>
      <c r="N170" t="str">
        <f t="shared" si="29"/>
        <v/>
      </c>
      <c r="O170" s="6"/>
      <c r="P170" t="str">
        <f t="shared" si="30"/>
        <v/>
      </c>
      <c r="Q170" s="6"/>
      <c r="R170" t="str">
        <f t="shared" si="31"/>
        <v/>
      </c>
      <c r="S170" s="6"/>
      <c r="T170" t="str">
        <f t="shared" si="32"/>
        <v/>
      </c>
      <c r="U170" s="6"/>
      <c r="V170" t="str">
        <f t="shared" si="33"/>
        <v/>
      </c>
      <c r="W170" s="6"/>
      <c r="X170" t="str">
        <f t="shared" si="34"/>
        <v/>
      </c>
      <c r="Y170" t="str">
        <f t="shared" si="35"/>
        <v/>
      </c>
      <c r="Z170" t="str">
        <f t="shared" si="24"/>
        <v/>
      </c>
    </row>
    <row r="171" spans="1:26" x14ac:dyDescent="0.55000000000000004">
      <c r="A171" s="2">
        <v>161</v>
      </c>
      <c r="B171" s="2" t="str">
        <f>IF(基礎データ!B171="","",基礎データ!B171)</f>
        <v/>
      </c>
      <c r="C171" s="2" t="str">
        <f>IF(基礎データ!C171="","",基礎データ!C171)</f>
        <v/>
      </c>
      <c r="D171" s="19" t="str">
        <f>IF(基礎データ!D171="","",基礎データ!D171)</f>
        <v/>
      </c>
      <c r="E171" s="6"/>
      <c r="F171" t="str">
        <f t="shared" si="25"/>
        <v/>
      </c>
      <c r="G171" s="6"/>
      <c r="H171" t="str">
        <f t="shared" si="26"/>
        <v/>
      </c>
      <c r="I171" s="6"/>
      <c r="J171" t="str">
        <f t="shared" si="27"/>
        <v/>
      </c>
      <c r="K171" s="6"/>
      <c r="L171" t="str">
        <f t="shared" si="28"/>
        <v/>
      </c>
      <c r="M171" s="6"/>
      <c r="N171" t="str">
        <f t="shared" si="29"/>
        <v/>
      </c>
      <c r="O171" s="6"/>
      <c r="P171" t="str">
        <f t="shared" si="30"/>
        <v/>
      </c>
      <c r="Q171" s="6"/>
      <c r="R171" t="str">
        <f t="shared" si="31"/>
        <v/>
      </c>
      <c r="S171" s="6"/>
      <c r="T171" t="str">
        <f t="shared" si="32"/>
        <v/>
      </c>
      <c r="U171" s="6"/>
      <c r="V171" t="str">
        <f t="shared" si="33"/>
        <v/>
      </c>
      <c r="W171" s="6"/>
      <c r="X171" t="str">
        <f t="shared" si="34"/>
        <v/>
      </c>
      <c r="Y171" t="str">
        <f t="shared" si="35"/>
        <v/>
      </c>
      <c r="Z171" t="str">
        <f t="shared" si="24"/>
        <v/>
      </c>
    </row>
    <row r="172" spans="1:26" x14ac:dyDescent="0.55000000000000004">
      <c r="A172" s="2">
        <v>162</v>
      </c>
      <c r="B172" s="2" t="str">
        <f>IF(基礎データ!B172="","",基礎データ!B172)</f>
        <v/>
      </c>
      <c r="C172" s="2" t="str">
        <f>IF(基礎データ!C172="","",基礎データ!C172)</f>
        <v/>
      </c>
      <c r="D172" s="19" t="str">
        <f>IF(基礎データ!D172="","",基礎データ!D172)</f>
        <v/>
      </c>
      <c r="E172" s="6"/>
      <c r="F172" t="str">
        <f t="shared" si="25"/>
        <v/>
      </c>
      <c r="G172" s="6"/>
      <c r="H172" t="str">
        <f t="shared" si="26"/>
        <v/>
      </c>
      <c r="I172" s="6"/>
      <c r="J172" t="str">
        <f t="shared" si="27"/>
        <v/>
      </c>
      <c r="K172" s="6"/>
      <c r="L172" t="str">
        <f t="shared" si="28"/>
        <v/>
      </c>
      <c r="M172" s="6"/>
      <c r="N172" t="str">
        <f t="shared" si="29"/>
        <v/>
      </c>
      <c r="O172" s="6"/>
      <c r="P172" t="str">
        <f t="shared" si="30"/>
        <v/>
      </c>
      <c r="Q172" s="6"/>
      <c r="R172" t="str">
        <f t="shared" si="31"/>
        <v/>
      </c>
      <c r="S172" s="6"/>
      <c r="T172" t="str">
        <f t="shared" si="32"/>
        <v/>
      </c>
      <c r="U172" s="6"/>
      <c r="V172" t="str">
        <f t="shared" si="33"/>
        <v/>
      </c>
      <c r="W172" s="6"/>
      <c r="X172" t="str">
        <f t="shared" si="34"/>
        <v/>
      </c>
      <c r="Y172" t="str">
        <f t="shared" si="35"/>
        <v/>
      </c>
      <c r="Z172" t="str">
        <f t="shared" si="24"/>
        <v/>
      </c>
    </row>
    <row r="173" spans="1:26" x14ac:dyDescent="0.55000000000000004">
      <c r="A173" s="2">
        <v>163</v>
      </c>
      <c r="B173" s="2" t="str">
        <f>IF(基礎データ!B173="","",基礎データ!B173)</f>
        <v/>
      </c>
      <c r="C173" s="2" t="str">
        <f>IF(基礎データ!C173="","",基礎データ!C173)</f>
        <v/>
      </c>
      <c r="D173" s="19" t="str">
        <f>IF(基礎データ!D173="","",基礎データ!D173)</f>
        <v/>
      </c>
      <c r="E173" s="6"/>
      <c r="F173" t="str">
        <f t="shared" si="25"/>
        <v/>
      </c>
      <c r="G173" s="6"/>
      <c r="H173" t="str">
        <f t="shared" si="26"/>
        <v/>
      </c>
      <c r="I173" s="6"/>
      <c r="J173" t="str">
        <f t="shared" si="27"/>
        <v/>
      </c>
      <c r="K173" s="6"/>
      <c r="L173" t="str">
        <f t="shared" si="28"/>
        <v/>
      </c>
      <c r="M173" s="6"/>
      <c r="N173" t="str">
        <f t="shared" si="29"/>
        <v/>
      </c>
      <c r="O173" s="6"/>
      <c r="P173" t="str">
        <f t="shared" si="30"/>
        <v/>
      </c>
      <c r="Q173" s="6"/>
      <c r="R173" t="str">
        <f t="shared" si="31"/>
        <v/>
      </c>
      <c r="S173" s="6"/>
      <c r="T173" t="str">
        <f t="shared" si="32"/>
        <v/>
      </c>
      <c r="U173" s="6"/>
      <c r="V173" t="str">
        <f t="shared" si="33"/>
        <v/>
      </c>
      <c r="W173" s="6"/>
      <c r="X173" t="str">
        <f t="shared" si="34"/>
        <v/>
      </c>
      <c r="Y173" t="str">
        <f t="shared" si="35"/>
        <v/>
      </c>
      <c r="Z173" t="str">
        <f t="shared" si="24"/>
        <v/>
      </c>
    </row>
    <row r="174" spans="1:26" x14ac:dyDescent="0.55000000000000004">
      <c r="A174" s="2">
        <v>164</v>
      </c>
      <c r="B174" s="2" t="str">
        <f>IF(基礎データ!B174="","",基礎データ!B174)</f>
        <v/>
      </c>
      <c r="C174" s="2" t="str">
        <f>IF(基礎データ!C174="","",基礎データ!C174)</f>
        <v/>
      </c>
      <c r="D174" s="19" t="str">
        <f>IF(基礎データ!D174="","",基礎データ!D174)</f>
        <v/>
      </c>
      <c r="E174" s="6"/>
      <c r="F174" t="str">
        <f t="shared" si="25"/>
        <v/>
      </c>
      <c r="G174" s="6"/>
      <c r="H174" t="str">
        <f t="shared" si="26"/>
        <v/>
      </c>
      <c r="I174" s="6"/>
      <c r="J174" t="str">
        <f t="shared" si="27"/>
        <v/>
      </c>
      <c r="K174" s="6"/>
      <c r="L174" t="str">
        <f t="shared" si="28"/>
        <v/>
      </c>
      <c r="M174" s="6"/>
      <c r="N174" t="str">
        <f t="shared" si="29"/>
        <v/>
      </c>
      <c r="O174" s="6"/>
      <c r="P174" t="str">
        <f t="shared" si="30"/>
        <v/>
      </c>
      <c r="Q174" s="6"/>
      <c r="R174" t="str">
        <f t="shared" si="31"/>
        <v/>
      </c>
      <c r="S174" s="6"/>
      <c r="T174" t="str">
        <f t="shared" si="32"/>
        <v/>
      </c>
      <c r="U174" s="6"/>
      <c r="V174" t="str">
        <f t="shared" si="33"/>
        <v/>
      </c>
      <c r="W174" s="6"/>
      <c r="X174" t="str">
        <f t="shared" si="34"/>
        <v/>
      </c>
      <c r="Y174" t="str">
        <f t="shared" si="35"/>
        <v/>
      </c>
      <c r="Z174" t="str">
        <f t="shared" si="24"/>
        <v/>
      </c>
    </row>
    <row r="175" spans="1:26" x14ac:dyDescent="0.55000000000000004">
      <c r="A175" s="2">
        <v>165</v>
      </c>
      <c r="B175" s="2" t="str">
        <f>IF(基礎データ!B175="","",基礎データ!B175)</f>
        <v/>
      </c>
      <c r="C175" s="2" t="str">
        <f>IF(基礎データ!C175="","",基礎データ!C175)</f>
        <v/>
      </c>
      <c r="D175" s="19" t="str">
        <f>IF(基礎データ!D175="","",基礎データ!D175)</f>
        <v/>
      </c>
      <c r="E175" s="6"/>
      <c r="F175" t="str">
        <f t="shared" si="25"/>
        <v/>
      </c>
      <c r="G175" s="6"/>
      <c r="H175" t="str">
        <f t="shared" si="26"/>
        <v/>
      </c>
      <c r="I175" s="6"/>
      <c r="J175" t="str">
        <f t="shared" si="27"/>
        <v/>
      </c>
      <c r="K175" s="6"/>
      <c r="L175" t="str">
        <f t="shared" si="28"/>
        <v/>
      </c>
      <c r="M175" s="6"/>
      <c r="N175" t="str">
        <f t="shared" si="29"/>
        <v/>
      </c>
      <c r="O175" s="6"/>
      <c r="P175" t="str">
        <f t="shared" si="30"/>
        <v/>
      </c>
      <c r="Q175" s="6"/>
      <c r="R175" t="str">
        <f t="shared" si="31"/>
        <v/>
      </c>
      <c r="S175" s="6"/>
      <c r="T175" t="str">
        <f t="shared" si="32"/>
        <v/>
      </c>
      <c r="U175" s="6"/>
      <c r="V175" t="str">
        <f t="shared" si="33"/>
        <v/>
      </c>
      <c r="W175" s="6"/>
      <c r="X175" t="str">
        <f t="shared" si="34"/>
        <v/>
      </c>
      <c r="Y175" t="str">
        <f t="shared" si="35"/>
        <v/>
      </c>
      <c r="Z175" t="str">
        <f t="shared" si="24"/>
        <v/>
      </c>
    </row>
    <row r="176" spans="1:26" x14ac:dyDescent="0.55000000000000004">
      <c r="A176" s="2">
        <v>166</v>
      </c>
      <c r="B176" s="2" t="str">
        <f>IF(基礎データ!B176="","",基礎データ!B176)</f>
        <v/>
      </c>
      <c r="C176" s="2" t="str">
        <f>IF(基礎データ!C176="","",基礎データ!C176)</f>
        <v/>
      </c>
      <c r="D176" s="19" t="str">
        <f>IF(基礎データ!D176="","",基礎データ!D176)</f>
        <v/>
      </c>
      <c r="E176" s="6"/>
      <c r="F176" t="str">
        <f t="shared" si="25"/>
        <v/>
      </c>
      <c r="G176" s="6"/>
      <c r="H176" t="str">
        <f t="shared" si="26"/>
        <v/>
      </c>
      <c r="I176" s="6"/>
      <c r="J176" t="str">
        <f t="shared" si="27"/>
        <v/>
      </c>
      <c r="K176" s="6"/>
      <c r="L176" t="str">
        <f t="shared" si="28"/>
        <v/>
      </c>
      <c r="M176" s="6"/>
      <c r="N176" t="str">
        <f t="shared" si="29"/>
        <v/>
      </c>
      <c r="O176" s="6"/>
      <c r="P176" t="str">
        <f t="shared" si="30"/>
        <v/>
      </c>
      <c r="Q176" s="6"/>
      <c r="R176" t="str">
        <f t="shared" si="31"/>
        <v/>
      </c>
      <c r="S176" s="6"/>
      <c r="T176" t="str">
        <f t="shared" si="32"/>
        <v/>
      </c>
      <c r="U176" s="6"/>
      <c r="V176" t="str">
        <f t="shared" si="33"/>
        <v/>
      </c>
      <c r="W176" s="6"/>
      <c r="X176" t="str">
        <f t="shared" si="34"/>
        <v/>
      </c>
      <c r="Y176" t="str">
        <f t="shared" si="35"/>
        <v/>
      </c>
      <c r="Z176" t="str">
        <f t="shared" si="24"/>
        <v/>
      </c>
    </row>
    <row r="177" spans="1:26" x14ac:dyDescent="0.55000000000000004">
      <c r="A177" s="2">
        <v>167</v>
      </c>
      <c r="B177" s="2" t="str">
        <f>IF(基礎データ!B177="","",基礎データ!B177)</f>
        <v/>
      </c>
      <c r="C177" s="2" t="str">
        <f>IF(基礎データ!C177="","",基礎データ!C177)</f>
        <v/>
      </c>
      <c r="D177" s="19" t="str">
        <f>IF(基礎データ!D177="","",基礎データ!D177)</f>
        <v/>
      </c>
      <c r="E177" s="6"/>
      <c r="F177" t="str">
        <f t="shared" si="25"/>
        <v/>
      </c>
      <c r="G177" s="6"/>
      <c r="H177" t="str">
        <f t="shared" si="26"/>
        <v/>
      </c>
      <c r="I177" s="6"/>
      <c r="J177" t="str">
        <f t="shared" si="27"/>
        <v/>
      </c>
      <c r="K177" s="6"/>
      <c r="L177" t="str">
        <f t="shared" si="28"/>
        <v/>
      </c>
      <c r="M177" s="6"/>
      <c r="N177" t="str">
        <f t="shared" si="29"/>
        <v/>
      </c>
      <c r="O177" s="6"/>
      <c r="P177" t="str">
        <f t="shared" si="30"/>
        <v/>
      </c>
      <c r="Q177" s="6"/>
      <c r="R177" t="str">
        <f t="shared" si="31"/>
        <v/>
      </c>
      <c r="S177" s="6"/>
      <c r="T177" t="str">
        <f t="shared" si="32"/>
        <v/>
      </c>
      <c r="U177" s="6"/>
      <c r="V177" t="str">
        <f t="shared" si="33"/>
        <v/>
      </c>
      <c r="W177" s="6"/>
      <c r="X177" t="str">
        <f t="shared" si="34"/>
        <v/>
      </c>
      <c r="Y177" t="str">
        <f t="shared" si="35"/>
        <v/>
      </c>
      <c r="Z177" t="str">
        <f t="shared" si="24"/>
        <v/>
      </c>
    </row>
    <row r="178" spans="1:26" x14ac:dyDescent="0.55000000000000004">
      <c r="A178" s="2">
        <v>168</v>
      </c>
      <c r="B178" s="2" t="str">
        <f>IF(基礎データ!B178="","",基礎データ!B178)</f>
        <v/>
      </c>
      <c r="C178" s="2" t="str">
        <f>IF(基礎データ!C178="","",基礎データ!C178)</f>
        <v/>
      </c>
      <c r="D178" s="19" t="str">
        <f>IF(基礎データ!D178="","",基礎データ!D178)</f>
        <v/>
      </c>
      <c r="E178" s="6"/>
      <c r="F178" t="str">
        <f t="shared" si="25"/>
        <v/>
      </c>
      <c r="G178" s="6"/>
      <c r="H178" t="str">
        <f t="shared" si="26"/>
        <v/>
      </c>
      <c r="I178" s="6"/>
      <c r="J178" t="str">
        <f t="shared" si="27"/>
        <v/>
      </c>
      <c r="K178" s="6"/>
      <c r="L178" t="str">
        <f t="shared" si="28"/>
        <v/>
      </c>
      <c r="M178" s="6"/>
      <c r="N178" t="str">
        <f t="shared" si="29"/>
        <v/>
      </c>
      <c r="O178" s="6"/>
      <c r="P178" t="str">
        <f t="shared" si="30"/>
        <v/>
      </c>
      <c r="Q178" s="6"/>
      <c r="R178" t="str">
        <f t="shared" si="31"/>
        <v/>
      </c>
      <c r="S178" s="6"/>
      <c r="T178" t="str">
        <f t="shared" si="32"/>
        <v/>
      </c>
      <c r="U178" s="6"/>
      <c r="V178" t="str">
        <f t="shared" si="33"/>
        <v/>
      </c>
      <c r="W178" s="6"/>
      <c r="X178" t="str">
        <f t="shared" si="34"/>
        <v/>
      </c>
      <c r="Y178" t="str">
        <f t="shared" si="35"/>
        <v/>
      </c>
      <c r="Z178" t="str">
        <f t="shared" si="24"/>
        <v/>
      </c>
    </row>
    <row r="179" spans="1:26" x14ac:dyDescent="0.55000000000000004">
      <c r="A179" s="2">
        <v>169</v>
      </c>
      <c r="B179" s="2" t="str">
        <f>IF(基礎データ!B179="","",基礎データ!B179)</f>
        <v/>
      </c>
      <c r="C179" s="2" t="str">
        <f>IF(基礎データ!C179="","",基礎データ!C179)</f>
        <v/>
      </c>
      <c r="D179" s="19" t="str">
        <f>IF(基礎データ!D179="","",基礎データ!D179)</f>
        <v/>
      </c>
      <c r="E179" s="6"/>
      <c r="F179" t="str">
        <f t="shared" si="25"/>
        <v/>
      </c>
      <c r="G179" s="6"/>
      <c r="H179" t="str">
        <f t="shared" si="26"/>
        <v/>
      </c>
      <c r="I179" s="6"/>
      <c r="J179" t="str">
        <f t="shared" si="27"/>
        <v/>
      </c>
      <c r="K179" s="6"/>
      <c r="L179" t="str">
        <f t="shared" si="28"/>
        <v/>
      </c>
      <c r="M179" s="6"/>
      <c r="N179" t="str">
        <f t="shared" si="29"/>
        <v/>
      </c>
      <c r="O179" s="6"/>
      <c r="P179" t="str">
        <f t="shared" si="30"/>
        <v/>
      </c>
      <c r="Q179" s="6"/>
      <c r="R179" t="str">
        <f t="shared" si="31"/>
        <v/>
      </c>
      <c r="S179" s="6"/>
      <c r="T179" t="str">
        <f t="shared" si="32"/>
        <v/>
      </c>
      <c r="U179" s="6"/>
      <c r="V179" t="str">
        <f t="shared" si="33"/>
        <v/>
      </c>
      <c r="W179" s="6"/>
      <c r="X179" t="str">
        <f t="shared" si="34"/>
        <v/>
      </c>
      <c r="Y179" t="str">
        <f t="shared" si="35"/>
        <v/>
      </c>
      <c r="Z179" t="str">
        <f t="shared" si="24"/>
        <v/>
      </c>
    </row>
    <row r="180" spans="1:26" x14ac:dyDescent="0.55000000000000004">
      <c r="A180" s="2">
        <v>170</v>
      </c>
      <c r="B180" s="2" t="str">
        <f>IF(基礎データ!B180="","",基礎データ!B180)</f>
        <v/>
      </c>
      <c r="C180" s="2" t="str">
        <f>IF(基礎データ!C180="","",基礎データ!C180)</f>
        <v/>
      </c>
      <c r="D180" s="19" t="str">
        <f>IF(基礎データ!D180="","",基礎データ!D180)</f>
        <v/>
      </c>
      <c r="E180" s="6"/>
      <c r="F180" t="str">
        <f t="shared" si="25"/>
        <v/>
      </c>
      <c r="G180" s="6"/>
      <c r="H180" t="str">
        <f t="shared" si="26"/>
        <v/>
      </c>
      <c r="I180" s="6"/>
      <c r="J180" t="str">
        <f t="shared" si="27"/>
        <v/>
      </c>
      <c r="K180" s="6"/>
      <c r="L180" t="str">
        <f t="shared" si="28"/>
        <v/>
      </c>
      <c r="M180" s="6"/>
      <c r="N180" t="str">
        <f t="shared" si="29"/>
        <v/>
      </c>
      <c r="O180" s="6"/>
      <c r="P180" t="str">
        <f t="shared" si="30"/>
        <v/>
      </c>
      <c r="Q180" s="6"/>
      <c r="R180" t="str">
        <f t="shared" si="31"/>
        <v/>
      </c>
      <c r="S180" s="6"/>
      <c r="T180" t="str">
        <f t="shared" si="32"/>
        <v/>
      </c>
      <c r="U180" s="6"/>
      <c r="V180" t="str">
        <f t="shared" si="33"/>
        <v/>
      </c>
      <c r="W180" s="6"/>
      <c r="X180" t="str">
        <f t="shared" si="34"/>
        <v/>
      </c>
      <c r="Y180" t="str">
        <f t="shared" si="35"/>
        <v/>
      </c>
      <c r="Z180" t="str">
        <f t="shared" si="24"/>
        <v/>
      </c>
    </row>
    <row r="181" spans="1:26" x14ac:dyDescent="0.55000000000000004">
      <c r="A181" s="2">
        <v>171</v>
      </c>
      <c r="B181" s="2" t="str">
        <f>IF(基礎データ!B181="","",基礎データ!B181)</f>
        <v/>
      </c>
      <c r="C181" s="2" t="str">
        <f>IF(基礎データ!C181="","",基礎データ!C181)</f>
        <v/>
      </c>
      <c r="D181" s="19" t="str">
        <f>IF(基礎データ!D181="","",基礎データ!D181)</f>
        <v/>
      </c>
      <c r="E181" s="6"/>
      <c r="F181" t="str">
        <f t="shared" si="25"/>
        <v/>
      </c>
      <c r="G181" s="6"/>
      <c r="H181" t="str">
        <f t="shared" si="26"/>
        <v/>
      </c>
      <c r="I181" s="6"/>
      <c r="J181" t="str">
        <f t="shared" si="27"/>
        <v/>
      </c>
      <c r="K181" s="6"/>
      <c r="L181" t="str">
        <f t="shared" si="28"/>
        <v/>
      </c>
      <c r="M181" s="6"/>
      <c r="N181" t="str">
        <f t="shared" si="29"/>
        <v/>
      </c>
      <c r="O181" s="6"/>
      <c r="P181" t="str">
        <f t="shared" si="30"/>
        <v/>
      </c>
      <c r="Q181" s="6"/>
      <c r="R181" t="str">
        <f t="shared" si="31"/>
        <v/>
      </c>
      <c r="S181" s="6"/>
      <c r="T181" t="str">
        <f t="shared" si="32"/>
        <v/>
      </c>
      <c r="U181" s="6"/>
      <c r="V181" t="str">
        <f t="shared" si="33"/>
        <v/>
      </c>
      <c r="W181" s="6"/>
      <c r="X181" t="str">
        <f t="shared" si="34"/>
        <v/>
      </c>
      <c r="Y181" t="str">
        <f t="shared" si="35"/>
        <v/>
      </c>
      <c r="Z181" t="str">
        <f t="shared" si="24"/>
        <v/>
      </c>
    </row>
    <row r="182" spans="1:26" x14ac:dyDescent="0.55000000000000004">
      <c r="A182" s="2">
        <v>172</v>
      </c>
      <c r="B182" s="2" t="str">
        <f>IF(基礎データ!B182="","",基礎データ!B182)</f>
        <v/>
      </c>
      <c r="C182" s="2" t="str">
        <f>IF(基礎データ!C182="","",基礎データ!C182)</f>
        <v/>
      </c>
      <c r="D182" s="19" t="str">
        <f>IF(基礎データ!D182="","",基礎データ!D182)</f>
        <v/>
      </c>
      <c r="E182" s="6"/>
      <c r="F182" t="str">
        <f t="shared" si="25"/>
        <v/>
      </c>
      <c r="G182" s="6"/>
      <c r="H182" t="str">
        <f t="shared" si="26"/>
        <v/>
      </c>
      <c r="I182" s="6"/>
      <c r="J182" t="str">
        <f t="shared" si="27"/>
        <v/>
      </c>
      <c r="K182" s="6"/>
      <c r="L182" t="str">
        <f t="shared" si="28"/>
        <v/>
      </c>
      <c r="M182" s="6"/>
      <c r="N182" t="str">
        <f t="shared" si="29"/>
        <v/>
      </c>
      <c r="O182" s="6"/>
      <c r="P182" t="str">
        <f t="shared" si="30"/>
        <v/>
      </c>
      <c r="Q182" s="6"/>
      <c r="R182" t="str">
        <f t="shared" si="31"/>
        <v/>
      </c>
      <c r="S182" s="6"/>
      <c r="T182" t="str">
        <f t="shared" si="32"/>
        <v/>
      </c>
      <c r="U182" s="6"/>
      <c r="V182" t="str">
        <f t="shared" si="33"/>
        <v/>
      </c>
      <c r="W182" s="6"/>
      <c r="X182" t="str">
        <f t="shared" si="34"/>
        <v/>
      </c>
      <c r="Y182" t="str">
        <f t="shared" si="35"/>
        <v/>
      </c>
      <c r="Z182" t="str">
        <f t="shared" si="24"/>
        <v/>
      </c>
    </row>
    <row r="183" spans="1:26" x14ac:dyDescent="0.55000000000000004">
      <c r="A183" s="2">
        <v>173</v>
      </c>
      <c r="B183" s="2" t="str">
        <f>IF(基礎データ!B183="","",基礎データ!B183)</f>
        <v/>
      </c>
      <c r="C183" s="2" t="str">
        <f>IF(基礎データ!C183="","",基礎データ!C183)</f>
        <v/>
      </c>
      <c r="D183" s="19" t="str">
        <f>IF(基礎データ!D183="","",基礎データ!D183)</f>
        <v/>
      </c>
      <c r="E183" s="6"/>
      <c r="F183" t="str">
        <f t="shared" si="25"/>
        <v/>
      </c>
      <c r="G183" s="6"/>
      <c r="H183" t="str">
        <f t="shared" si="26"/>
        <v/>
      </c>
      <c r="I183" s="6"/>
      <c r="J183" t="str">
        <f t="shared" si="27"/>
        <v/>
      </c>
      <c r="K183" s="6"/>
      <c r="L183" t="str">
        <f t="shared" si="28"/>
        <v/>
      </c>
      <c r="M183" s="6"/>
      <c r="N183" t="str">
        <f t="shared" si="29"/>
        <v/>
      </c>
      <c r="O183" s="6"/>
      <c r="P183" t="str">
        <f t="shared" si="30"/>
        <v/>
      </c>
      <c r="Q183" s="6"/>
      <c r="R183" t="str">
        <f t="shared" si="31"/>
        <v/>
      </c>
      <c r="S183" s="6"/>
      <c r="T183" t="str">
        <f t="shared" si="32"/>
        <v/>
      </c>
      <c r="U183" s="6"/>
      <c r="V183" t="str">
        <f t="shared" si="33"/>
        <v/>
      </c>
      <c r="W183" s="6"/>
      <c r="X183" t="str">
        <f t="shared" si="34"/>
        <v/>
      </c>
      <c r="Y183" t="str">
        <f t="shared" si="35"/>
        <v/>
      </c>
      <c r="Z183" t="str">
        <f t="shared" si="24"/>
        <v/>
      </c>
    </row>
    <row r="184" spans="1:26" x14ac:dyDescent="0.55000000000000004">
      <c r="A184" s="2">
        <v>174</v>
      </c>
      <c r="B184" s="2" t="str">
        <f>IF(基礎データ!B184="","",基礎データ!B184)</f>
        <v/>
      </c>
      <c r="C184" s="2" t="str">
        <f>IF(基礎データ!C184="","",基礎データ!C184)</f>
        <v/>
      </c>
      <c r="D184" s="19" t="str">
        <f>IF(基礎データ!D184="","",基礎データ!D184)</f>
        <v/>
      </c>
      <c r="E184" s="6"/>
      <c r="F184" t="str">
        <f t="shared" si="25"/>
        <v/>
      </c>
      <c r="G184" s="6"/>
      <c r="H184" t="str">
        <f t="shared" si="26"/>
        <v/>
      </c>
      <c r="I184" s="6"/>
      <c r="J184" t="str">
        <f t="shared" si="27"/>
        <v/>
      </c>
      <c r="K184" s="6"/>
      <c r="L184" t="str">
        <f t="shared" si="28"/>
        <v/>
      </c>
      <c r="M184" s="6"/>
      <c r="N184" t="str">
        <f t="shared" si="29"/>
        <v/>
      </c>
      <c r="O184" s="6"/>
      <c r="P184" t="str">
        <f t="shared" si="30"/>
        <v/>
      </c>
      <c r="Q184" s="6"/>
      <c r="R184" t="str">
        <f t="shared" si="31"/>
        <v/>
      </c>
      <c r="S184" s="6"/>
      <c r="T184" t="str">
        <f t="shared" si="32"/>
        <v/>
      </c>
      <c r="U184" s="6"/>
      <c r="V184" t="str">
        <f t="shared" si="33"/>
        <v/>
      </c>
      <c r="W184" s="6"/>
      <c r="X184" t="str">
        <f t="shared" si="34"/>
        <v/>
      </c>
      <c r="Y184" t="str">
        <f t="shared" si="35"/>
        <v/>
      </c>
      <c r="Z184" t="str">
        <f t="shared" si="24"/>
        <v/>
      </c>
    </row>
    <row r="185" spans="1:26" x14ac:dyDescent="0.55000000000000004">
      <c r="A185" s="2">
        <v>175</v>
      </c>
      <c r="B185" s="2" t="str">
        <f>IF(基礎データ!B185="","",基礎データ!B185)</f>
        <v/>
      </c>
      <c r="C185" s="2" t="str">
        <f>IF(基礎データ!C185="","",基礎データ!C185)</f>
        <v/>
      </c>
      <c r="D185" s="19" t="str">
        <f>IF(基礎データ!D185="","",基礎データ!D185)</f>
        <v/>
      </c>
      <c r="E185" s="6"/>
      <c r="F185" t="str">
        <f t="shared" si="25"/>
        <v/>
      </c>
      <c r="G185" s="6"/>
      <c r="H185" t="str">
        <f t="shared" si="26"/>
        <v/>
      </c>
      <c r="I185" s="6"/>
      <c r="J185" t="str">
        <f t="shared" si="27"/>
        <v/>
      </c>
      <c r="K185" s="6"/>
      <c r="L185" t="str">
        <f t="shared" si="28"/>
        <v/>
      </c>
      <c r="M185" s="6"/>
      <c r="N185" t="str">
        <f t="shared" si="29"/>
        <v/>
      </c>
      <c r="O185" s="6"/>
      <c r="P185" t="str">
        <f t="shared" si="30"/>
        <v/>
      </c>
      <c r="Q185" s="6"/>
      <c r="R185" t="str">
        <f t="shared" si="31"/>
        <v/>
      </c>
      <c r="S185" s="6"/>
      <c r="T185" t="str">
        <f t="shared" si="32"/>
        <v/>
      </c>
      <c r="U185" s="6"/>
      <c r="V185" t="str">
        <f t="shared" si="33"/>
        <v/>
      </c>
      <c r="W185" s="6"/>
      <c r="X185" t="str">
        <f t="shared" si="34"/>
        <v/>
      </c>
      <c r="Y185" t="str">
        <f t="shared" si="35"/>
        <v/>
      </c>
      <c r="Z185" t="str">
        <f t="shared" si="24"/>
        <v/>
      </c>
    </row>
    <row r="186" spans="1:26" x14ac:dyDescent="0.55000000000000004">
      <c r="A186" s="2">
        <v>176</v>
      </c>
      <c r="B186" s="2" t="str">
        <f>IF(基礎データ!B186="","",基礎データ!B186)</f>
        <v/>
      </c>
      <c r="C186" s="2" t="str">
        <f>IF(基礎データ!C186="","",基礎データ!C186)</f>
        <v/>
      </c>
      <c r="D186" s="19" t="str">
        <f>IF(基礎データ!D186="","",基礎データ!D186)</f>
        <v/>
      </c>
      <c r="E186" s="6"/>
      <c r="F186" t="str">
        <f t="shared" si="25"/>
        <v/>
      </c>
      <c r="G186" s="6"/>
      <c r="H186" t="str">
        <f t="shared" si="26"/>
        <v/>
      </c>
      <c r="I186" s="6"/>
      <c r="J186" t="str">
        <f t="shared" si="27"/>
        <v/>
      </c>
      <c r="K186" s="6"/>
      <c r="L186" t="str">
        <f t="shared" si="28"/>
        <v/>
      </c>
      <c r="M186" s="6"/>
      <c r="N186" t="str">
        <f t="shared" si="29"/>
        <v/>
      </c>
      <c r="O186" s="6"/>
      <c r="P186" t="str">
        <f t="shared" si="30"/>
        <v/>
      </c>
      <c r="Q186" s="6"/>
      <c r="R186" t="str">
        <f t="shared" si="31"/>
        <v/>
      </c>
      <c r="S186" s="6"/>
      <c r="T186" t="str">
        <f t="shared" si="32"/>
        <v/>
      </c>
      <c r="U186" s="6"/>
      <c r="V186" t="str">
        <f t="shared" si="33"/>
        <v/>
      </c>
      <c r="W186" s="6"/>
      <c r="X186" t="str">
        <f t="shared" si="34"/>
        <v/>
      </c>
      <c r="Y186" t="str">
        <f t="shared" si="35"/>
        <v/>
      </c>
      <c r="Z186" t="str">
        <f t="shared" si="24"/>
        <v/>
      </c>
    </row>
    <row r="187" spans="1:26" x14ac:dyDescent="0.55000000000000004">
      <c r="A187" s="2">
        <v>177</v>
      </c>
      <c r="B187" s="2" t="str">
        <f>IF(基礎データ!B187="","",基礎データ!B187)</f>
        <v/>
      </c>
      <c r="C187" s="2" t="str">
        <f>IF(基礎データ!C187="","",基礎データ!C187)</f>
        <v/>
      </c>
      <c r="D187" s="19" t="str">
        <f>IF(基礎データ!D187="","",基礎データ!D187)</f>
        <v/>
      </c>
      <c r="E187" s="6"/>
      <c r="F187" t="str">
        <f t="shared" si="25"/>
        <v/>
      </c>
      <c r="G187" s="6"/>
      <c r="H187" t="str">
        <f t="shared" si="26"/>
        <v/>
      </c>
      <c r="I187" s="6"/>
      <c r="J187" t="str">
        <f t="shared" si="27"/>
        <v/>
      </c>
      <c r="K187" s="6"/>
      <c r="L187" t="str">
        <f t="shared" si="28"/>
        <v/>
      </c>
      <c r="M187" s="6"/>
      <c r="N187" t="str">
        <f t="shared" si="29"/>
        <v/>
      </c>
      <c r="O187" s="6"/>
      <c r="P187" t="str">
        <f t="shared" si="30"/>
        <v/>
      </c>
      <c r="Q187" s="6"/>
      <c r="R187" t="str">
        <f t="shared" si="31"/>
        <v/>
      </c>
      <c r="S187" s="6"/>
      <c r="T187" t="str">
        <f t="shared" si="32"/>
        <v/>
      </c>
      <c r="U187" s="6"/>
      <c r="V187" t="str">
        <f t="shared" si="33"/>
        <v/>
      </c>
      <c r="W187" s="6"/>
      <c r="X187" t="str">
        <f t="shared" si="34"/>
        <v/>
      </c>
      <c r="Y187" t="str">
        <f t="shared" si="35"/>
        <v/>
      </c>
      <c r="Z187" t="str">
        <f t="shared" si="24"/>
        <v/>
      </c>
    </row>
    <row r="188" spans="1:26" x14ac:dyDescent="0.55000000000000004">
      <c r="A188" s="2">
        <v>178</v>
      </c>
      <c r="B188" s="2" t="str">
        <f>IF(基礎データ!B188="","",基礎データ!B188)</f>
        <v/>
      </c>
      <c r="C188" s="2" t="str">
        <f>IF(基礎データ!C188="","",基礎データ!C188)</f>
        <v/>
      </c>
      <c r="D188" s="19" t="str">
        <f>IF(基礎データ!D188="","",基礎データ!D188)</f>
        <v/>
      </c>
      <c r="E188" s="6"/>
      <c r="F188" t="str">
        <f t="shared" si="25"/>
        <v/>
      </c>
      <c r="G188" s="6"/>
      <c r="H188" t="str">
        <f t="shared" si="26"/>
        <v/>
      </c>
      <c r="I188" s="6"/>
      <c r="J188" t="str">
        <f t="shared" si="27"/>
        <v/>
      </c>
      <c r="K188" s="6"/>
      <c r="L188" t="str">
        <f t="shared" si="28"/>
        <v/>
      </c>
      <c r="M188" s="6"/>
      <c r="N188" t="str">
        <f t="shared" si="29"/>
        <v/>
      </c>
      <c r="O188" s="6"/>
      <c r="P188" t="str">
        <f t="shared" si="30"/>
        <v/>
      </c>
      <c r="Q188" s="6"/>
      <c r="R188" t="str">
        <f t="shared" si="31"/>
        <v/>
      </c>
      <c r="S188" s="6"/>
      <c r="T188" t="str">
        <f t="shared" si="32"/>
        <v/>
      </c>
      <c r="U188" s="6"/>
      <c r="V188" t="str">
        <f t="shared" si="33"/>
        <v/>
      </c>
      <c r="W188" s="6"/>
      <c r="X188" t="str">
        <f t="shared" si="34"/>
        <v/>
      </c>
      <c r="Y188" t="str">
        <f t="shared" si="35"/>
        <v/>
      </c>
      <c r="Z188" t="str">
        <f t="shared" si="24"/>
        <v/>
      </c>
    </row>
    <row r="189" spans="1:26" x14ac:dyDescent="0.55000000000000004">
      <c r="A189" s="2">
        <v>179</v>
      </c>
      <c r="B189" s="2" t="str">
        <f>IF(基礎データ!B189="","",基礎データ!B189)</f>
        <v/>
      </c>
      <c r="C189" s="2" t="str">
        <f>IF(基礎データ!C189="","",基礎データ!C189)</f>
        <v/>
      </c>
      <c r="D189" s="19" t="str">
        <f>IF(基礎データ!D189="","",基礎データ!D189)</f>
        <v/>
      </c>
      <c r="E189" s="6"/>
      <c r="F189" t="str">
        <f t="shared" si="25"/>
        <v/>
      </c>
      <c r="G189" s="6"/>
      <c r="H189" t="str">
        <f t="shared" si="26"/>
        <v/>
      </c>
      <c r="I189" s="6"/>
      <c r="J189" t="str">
        <f t="shared" si="27"/>
        <v/>
      </c>
      <c r="K189" s="6"/>
      <c r="L189" t="str">
        <f t="shared" si="28"/>
        <v/>
      </c>
      <c r="M189" s="6"/>
      <c r="N189" t="str">
        <f t="shared" si="29"/>
        <v/>
      </c>
      <c r="O189" s="6"/>
      <c r="P189" t="str">
        <f t="shared" si="30"/>
        <v/>
      </c>
      <c r="Q189" s="6"/>
      <c r="R189" t="str">
        <f t="shared" si="31"/>
        <v/>
      </c>
      <c r="S189" s="6"/>
      <c r="T189" t="str">
        <f t="shared" si="32"/>
        <v/>
      </c>
      <c r="U189" s="6"/>
      <c r="V189" t="str">
        <f t="shared" si="33"/>
        <v/>
      </c>
      <c r="W189" s="6"/>
      <c r="X189" t="str">
        <f t="shared" si="34"/>
        <v/>
      </c>
      <c r="Y189" t="str">
        <f t="shared" si="35"/>
        <v/>
      </c>
      <c r="Z189" t="str">
        <f t="shared" si="24"/>
        <v/>
      </c>
    </row>
    <row r="190" spans="1:26" x14ac:dyDescent="0.55000000000000004">
      <c r="A190" s="2">
        <v>180</v>
      </c>
      <c r="B190" s="2" t="str">
        <f>IF(基礎データ!B190="","",基礎データ!B190)</f>
        <v/>
      </c>
      <c r="C190" s="2" t="str">
        <f>IF(基礎データ!C190="","",基礎データ!C190)</f>
        <v/>
      </c>
      <c r="D190" s="19" t="str">
        <f>IF(基礎データ!D190="","",基礎データ!D190)</f>
        <v/>
      </c>
      <c r="E190" s="6"/>
      <c r="F190" t="str">
        <f t="shared" si="25"/>
        <v/>
      </c>
      <c r="G190" s="6"/>
      <c r="H190" t="str">
        <f t="shared" si="26"/>
        <v/>
      </c>
      <c r="I190" s="6"/>
      <c r="J190" t="str">
        <f t="shared" si="27"/>
        <v/>
      </c>
      <c r="K190" s="6"/>
      <c r="L190" t="str">
        <f t="shared" si="28"/>
        <v/>
      </c>
      <c r="M190" s="6"/>
      <c r="N190" t="str">
        <f t="shared" si="29"/>
        <v/>
      </c>
      <c r="O190" s="6"/>
      <c r="P190" t="str">
        <f t="shared" si="30"/>
        <v/>
      </c>
      <c r="Q190" s="6"/>
      <c r="R190" t="str">
        <f t="shared" si="31"/>
        <v/>
      </c>
      <c r="S190" s="6"/>
      <c r="T190" t="str">
        <f t="shared" si="32"/>
        <v/>
      </c>
      <c r="U190" s="6"/>
      <c r="V190" t="str">
        <f t="shared" si="33"/>
        <v/>
      </c>
      <c r="W190" s="6"/>
      <c r="X190" t="str">
        <f t="shared" si="34"/>
        <v/>
      </c>
      <c r="Y190" t="str">
        <f t="shared" si="35"/>
        <v/>
      </c>
      <c r="Z190" t="str">
        <f t="shared" si="24"/>
        <v/>
      </c>
    </row>
    <row r="191" spans="1:26" x14ac:dyDescent="0.55000000000000004">
      <c r="A191" s="2">
        <v>181</v>
      </c>
      <c r="B191" s="2" t="str">
        <f>IF(基礎データ!B191="","",基礎データ!B191)</f>
        <v/>
      </c>
      <c r="C191" s="2" t="str">
        <f>IF(基礎データ!C191="","",基礎データ!C191)</f>
        <v/>
      </c>
      <c r="D191" s="19" t="str">
        <f>IF(基礎データ!D191="","",基礎データ!D191)</f>
        <v/>
      </c>
      <c r="E191" s="6"/>
      <c r="F191" t="str">
        <f t="shared" si="25"/>
        <v/>
      </c>
      <c r="G191" s="6"/>
      <c r="H191" t="str">
        <f t="shared" si="26"/>
        <v/>
      </c>
      <c r="I191" s="6"/>
      <c r="J191" t="str">
        <f t="shared" si="27"/>
        <v/>
      </c>
      <c r="K191" s="6"/>
      <c r="L191" t="str">
        <f t="shared" si="28"/>
        <v/>
      </c>
      <c r="M191" s="6"/>
      <c r="N191" t="str">
        <f t="shared" si="29"/>
        <v/>
      </c>
      <c r="O191" s="6"/>
      <c r="P191" t="str">
        <f t="shared" si="30"/>
        <v/>
      </c>
      <c r="Q191" s="6"/>
      <c r="R191" t="str">
        <f t="shared" si="31"/>
        <v/>
      </c>
      <c r="S191" s="6"/>
      <c r="T191" t="str">
        <f t="shared" si="32"/>
        <v/>
      </c>
      <c r="U191" s="6"/>
      <c r="V191" t="str">
        <f t="shared" si="33"/>
        <v/>
      </c>
      <c r="W191" s="6"/>
      <c r="X191" t="str">
        <f t="shared" si="34"/>
        <v/>
      </c>
      <c r="Y191" t="str">
        <f t="shared" si="35"/>
        <v/>
      </c>
      <c r="Z191" t="str">
        <f t="shared" si="24"/>
        <v/>
      </c>
    </row>
    <row r="192" spans="1:26" x14ac:dyDescent="0.55000000000000004">
      <c r="A192" s="2">
        <v>182</v>
      </c>
      <c r="B192" s="2" t="str">
        <f>IF(基礎データ!B192="","",基礎データ!B192)</f>
        <v/>
      </c>
      <c r="C192" s="2" t="str">
        <f>IF(基礎データ!C192="","",基礎データ!C192)</f>
        <v/>
      </c>
      <c r="D192" s="19" t="str">
        <f>IF(基礎データ!D192="","",基礎データ!D192)</f>
        <v/>
      </c>
      <c r="E192" s="6"/>
      <c r="F192" t="str">
        <f t="shared" si="25"/>
        <v/>
      </c>
      <c r="G192" s="6"/>
      <c r="H192" t="str">
        <f t="shared" si="26"/>
        <v/>
      </c>
      <c r="I192" s="6"/>
      <c r="J192" t="str">
        <f t="shared" si="27"/>
        <v/>
      </c>
      <c r="K192" s="6"/>
      <c r="L192" t="str">
        <f t="shared" si="28"/>
        <v/>
      </c>
      <c r="M192" s="6"/>
      <c r="N192" t="str">
        <f t="shared" si="29"/>
        <v/>
      </c>
      <c r="O192" s="6"/>
      <c r="P192" t="str">
        <f t="shared" si="30"/>
        <v/>
      </c>
      <c r="Q192" s="6"/>
      <c r="R192" t="str">
        <f t="shared" si="31"/>
        <v/>
      </c>
      <c r="S192" s="6"/>
      <c r="T192" t="str">
        <f t="shared" si="32"/>
        <v/>
      </c>
      <c r="U192" s="6"/>
      <c r="V192" t="str">
        <f t="shared" si="33"/>
        <v/>
      </c>
      <c r="W192" s="6"/>
      <c r="X192" t="str">
        <f t="shared" si="34"/>
        <v/>
      </c>
      <c r="Y192" t="str">
        <f t="shared" si="35"/>
        <v/>
      </c>
      <c r="Z192" t="str">
        <f t="shared" si="24"/>
        <v/>
      </c>
    </row>
    <row r="193" spans="1:26" x14ac:dyDescent="0.55000000000000004">
      <c r="A193" s="2">
        <v>183</v>
      </c>
      <c r="B193" s="2" t="str">
        <f>IF(基礎データ!B193="","",基礎データ!B193)</f>
        <v/>
      </c>
      <c r="C193" s="2" t="str">
        <f>IF(基礎データ!C193="","",基礎データ!C193)</f>
        <v/>
      </c>
      <c r="D193" s="19" t="str">
        <f>IF(基礎データ!D193="","",基礎データ!D193)</f>
        <v/>
      </c>
      <c r="E193" s="6"/>
      <c r="F193" t="str">
        <f t="shared" si="25"/>
        <v/>
      </c>
      <c r="G193" s="6"/>
      <c r="H193" t="str">
        <f t="shared" si="26"/>
        <v/>
      </c>
      <c r="I193" s="6"/>
      <c r="J193" t="str">
        <f t="shared" si="27"/>
        <v/>
      </c>
      <c r="K193" s="6"/>
      <c r="L193" t="str">
        <f t="shared" si="28"/>
        <v/>
      </c>
      <c r="M193" s="6"/>
      <c r="N193" t="str">
        <f t="shared" si="29"/>
        <v/>
      </c>
      <c r="O193" s="6"/>
      <c r="P193" t="str">
        <f t="shared" si="30"/>
        <v/>
      </c>
      <c r="Q193" s="6"/>
      <c r="R193" t="str">
        <f t="shared" si="31"/>
        <v/>
      </c>
      <c r="S193" s="6"/>
      <c r="T193" t="str">
        <f t="shared" si="32"/>
        <v/>
      </c>
      <c r="U193" s="6"/>
      <c r="V193" t="str">
        <f t="shared" si="33"/>
        <v/>
      </c>
      <c r="W193" s="6"/>
      <c r="X193" t="str">
        <f t="shared" si="34"/>
        <v/>
      </c>
      <c r="Y193" t="str">
        <f t="shared" si="35"/>
        <v/>
      </c>
      <c r="Z193" t="str">
        <f t="shared" si="24"/>
        <v/>
      </c>
    </row>
    <row r="194" spans="1:26" x14ac:dyDescent="0.55000000000000004">
      <c r="A194" s="2">
        <v>184</v>
      </c>
      <c r="B194" s="2" t="str">
        <f>IF(基礎データ!B194="","",基礎データ!B194)</f>
        <v/>
      </c>
      <c r="C194" s="2" t="str">
        <f>IF(基礎データ!C194="","",基礎データ!C194)</f>
        <v/>
      </c>
      <c r="D194" s="19" t="str">
        <f>IF(基礎データ!D194="","",基礎データ!D194)</f>
        <v/>
      </c>
      <c r="E194" s="6"/>
      <c r="F194" t="str">
        <f t="shared" si="25"/>
        <v/>
      </c>
      <c r="G194" s="6"/>
      <c r="H194" t="str">
        <f t="shared" si="26"/>
        <v/>
      </c>
      <c r="I194" s="6"/>
      <c r="J194" t="str">
        <f t="shared" si="27"/>
        <v/>
      </c>
      <c r="K194" s="6"/>
      <c r="L194" t="str">
        <f t="shared" si="28"/>
        <v/>
      </c>
      <c r="M194" s="6"/>
      <c r="N194" t="str">
        <f t="shared" si="29"/>
        <v/>
      </c>
      <c r="O194" s="6"/>
      <c r="P194" t="str">
        <f t="shared" si="30"/>
        <v/>
      </c>
      <c r="Q194" s="6"/>
      <c r="R194" t="str">
        <f t="shared" si="31"/>
        <v/>
      </c>
      <c r="S194" s="6"/>
      <c r="T194" t="str">
        <f t="shared" si="32"/>
        <v/>
      </c>
      <c r="U194" s="6"/>
      <c r="V194" t="str">
        <f t="shared" si="33"/>
        <v/>
      </c>
      <c r="W194" s="6"/>
      <c r="X194" t="str">
        <f t="shared" si="34"/>
        <v/>
      </c>
      <c r="Y194" t="str">
        <f t="shared" si="35"/>
        <v/>
      </c>
      <c r="Z194" t="str">
        <f t="shared" si="24"/>
        <v/>
      </c>
    </row>
    <row r="195" spans="1:26" x14ac:dyDescent="0.55000000000000004">
      <c r="A195" s="2">
        <v>185</v>
      </c>
      <c r="B195" s="2" t="str">
        <f>IF(基礎データ!B195="","",基礎データ!B195)</f>
        <v/>
      </c>
      <c r="C195" s="2" t="str">
        <f>IF(基礎データ!C195="","",基礎データ!C195)</f>
        <v/>
      </c>
      <c r="D195" s="19" t="str">
        <f>IF(基礎データ!D195="","",基礎データ!D195)</f>
        <v/>
      </c>
      <c r="E195" s="6"/>
      <c r="F195" t="str">
        <f t="shared" si="25"/>
        <v/>
      </c>
      <c r="G195" s="6"/>
      <c r="H195" t="str">
        <f t="shared" si="26"/>
        <v/>
      </c>
      <c r="I195" s="6"/>
      <c r="J195" t="str">
        <f t="shared" si="27"/>
        <v/>
      </c>
      <c r="K195" s="6"/>
      <c r="L195" t="str">
        <f t="shared" si="28"/>
        <v/>
      </c>
      <c r="M195" s="6"/>
      <c r="N195" t="str">
        <f t="shared" si="29"/>
        <v/>
      </c>
      <c r="O195" s="6"/>
      <c r="P195" t="str">
        <f t="shared" si="30"/>
        <v/>
      </c>
      <c r="Q195" s="6"/>
      <c r="R195" t="str">
        <f t="shared" si="31"/>
        <v/>
      </c>
      <c r="S195" s="6"/>
      <c r="T195" t="str">
        <f t="shared" si="32"/>
        <v/>
      </c>
      <c r="U195" s="6"/>
      <c r="V195" t="str">
        <f t="shared" si="33"/>
        <v/>
      </c>
      <c r="W195" s="6"/>
      <c r="X195" t="str">
        <f t="shared" si="34"/>
        <v/>
      </c>
      <c r="Y195" t="str">
        <f t="shared" si="35"/>
        <v/>
      </c>
      <c r="Z195" t="str">
        <f t="shared" si="24"/>
        <v/>
      </c>
    </row>
    <row r="196" spans="1:26" x14ac:dyDescent="0.55000000000000004">
      <c r="A196" s="2">
        <v>186</v>
      </c>
      <c r="B196" s="2" t="str">
        <f>IF(基礎データ!B196="","",基礎データ!B196)</f>
        <v/>
      </c>
      <c r="C196" s="2" t="str">
        <f>IF(基礎データ!C196="","",基礎データ!C196)</f>
        <v/>
      </c>
      <c r="D196" s="19" t="str">
        <f>IF(基礎データ!D196="","",基礎データ!D196)</f>
        <v/>
      </c>
      <c r="E196" s="6"/>
      <c r="F196" t="str">
        <f t="shared" si="25"/>
        <v/>
      </c>
      <c r="G196" s="6"/>
      <c r="H196" t="str">
        <f t="shared" si="26"/>
        <v/>
      </c>
      <c r="I196" s="6"/>
      <c r="J196" t="str">
        <f t="shared" si="27"/>
        <v/>
      </c>
      <c r="K196" s="6"/>
      <c r="L196" t="str">
        <f t="shared" si="28"/>
        <v/>
      </c>
      <c r="M196" s="6"/>
      <c r="N196" t="str">
        <f t="shared" si="29"/>
        <v/>
      </c>
      <c r="O196" s="6"/>
      <c r="P196" t="str">
        <f t="shared" si="30"/>
        <v/>
      </c>
      <c r="Q196" s="6"/>
      <c r="R196" t="str">
        <f t="shared" si="31"/>
        <v/>
      </c>
      <c r="S196" s="6"/>
      <c r="T196" t="str">
        <f t="shared" si="32"/>
        <v/>
      </c>
      <c r="U196" s="6"/>
      <c r="V196" t="str">
        <f t="shared" si="33"/>
        <v/>
      </c>
      <c r="W196" s="6"/>
      <c r="X196" t="str">
        <f t="shared" si="34"/>
        <v/>
      </c>
      <c r="Y196" t="str">
        <f t="shared" si="35"/>
        <v/>
      </c>
      <c r="Z196" t="str">
        <f t="shared" si="24"/>
        <v/>
      </c>
    </row>
    <row r="197" spans="1:26" x14ac:dyDescent="0.55000000000000004">
      <c r="A197" s="2">
        <v>187</v>
      </c>
      <c r="B197" s="2" t="str">
        <f>IF(基礎データ!B197="","",基礎データ!B197)</f>
        <v/>
      </c>
      <c r="C197" s="2" t="str">
        <f>IF(基礎データ!C197="","",基礎データ!C197)</f>
        <v/>
      </c>
      <c r="D197" s="19" t="str">
        <f>IF(基礎データ!D197="","",基礎データ!D197)</f>
        <v/>
      </c>
      <c r="E197" s="6"/>
      <c r="F197" t="str">
        <f t="shared" si="25"/>
        <v/>
      </c>
      <c r="G197" s="6"/>
      <c r="H197" t="str">
        <f t="shared" si="26"/>
        <v/>
      </c>
      <c r="I197" s="6"/>
      <c r="J197" t="str">
        <f t="shared" si="27"/>
        <v/>
      </c>
      <c r="K197" s="6"/>
      <c r="L197" t="str">
        <f t="shared" si="28"/>
        <v/>
      </c>
      <c r="M197" s="6"/>
      <c r="N197" t="str">
        <f t="shared" si="29"/>
        <v/>
      </c>
      <c r="O197" s="6"/>
      <c r="P197" t="str">
        <f t="shared" si="30"/>
        <v/>
      </c>
      <c r="Q197" s="6"/>
      <c r="R197" t="str">
        <f t="shared" si="31"/>
        <v/>
      </c>
      <c r="S197" s="6"/>
      <c r="T197" t="str">
        <f t="shared" si="32"/>
        <v/>
      </c>
      <c r="U197" s="6"/>
      <c r="V197" t="str">
        <f t="shared" si="33"/>
        <v/>
      </c>
      <c r="W197" s="6"/>
      <c r="X197" t="str">
        <f t="shared" si="34"/>
        <v/>
      </c>
      <c r="Y197" t="str">
        <f t="shared" si="35"/>
        <v/>
      </c>
      <c r="Z197" t="str">
        <f t="shared" si="24"/>
        <v/>
      </c>
    </row>
    <row r="198" spans="1:26" x14ac:dyDescent="0.55000000000000004">
      <c r="A198" s="2">
        <v>188</v>
      </c>
      <c r="B198" s="2" t="str">
        <f>IF(基礎データ!B198="","",基礎データ!B198)</f>
        <v/>
      </c>
      <c r="C198" s="2" t="str">
        <f>IF(基礎データ!C198="","",基礎データ!C198)</f>
        <v/>
      </c>
      <c r="D198" s="19" t="str">
        <f>IF(基礎データ!D198="","",基礎データ!D198)</f>
        <v/>
      </c>
      <c r="E198" s="6"/>
      <c r="F198" t="str">
        <f t="shared" si="25"/>
        <v/>
      </c>
      <c r="G198" s="6"/>
      <c r="H198" t="str">
        <f t="shared" si="26"/>
        <v/>
      </c>
      <c r="I198" s="6"/>
      <c r="J198" t="str">
        <f t="shared" si="27"/>
        <v/>
      </c>
      <c r="K198" s="6"/>
      <c r="L198" t="str">
        <f t="shared" si="28"/>
        <v/>
      </c>
      <c r="M198" s="6"/>
      <c r="N198" t="str">
        <f t="shared" si="29"/>
        <v/>
      </c>
      <c r="O198" s="6"/>
      <c r="P198" t="str">
        <f t="shared" si="30"/>
        <v/>
      </c>
      <c r="Q198" s="6"/>
      <c r="R198" t="str">
        <f t="shared" si="31"/>
        <v/>
      </c>
      <c r="S198" s="6"/>
      <c r="T198" t="str">
        <f t="shared" si="32"/>
        <v/>
      </c>
      <c r="U198" s="6"/>
      <c r="V198" t="str">
        <f t="shared" si="33"/>
        <v/>
      </c>
      <c r="W198" s="6"/>
      <c r="X198" t="str">
        <f t="shared" si="34"/>
        <v/>
      </c>
      <c r="Y198" t="str">
        <f t="shared" si="35"/>
        <v/>
      </c>
      <c r="Z198" t="str">
        <f t="shared" si="24"/>
        <v/>
      </c>
    </row>
    <row r="199" spans="1:26" x14ac:dyDescent="0.55000000000000004">
      <c r="A199" s="2">
        <v>189</v>
      </c>
      <c r="B199" s="2" t="str">
        <f>IF(基礎データ!B199="","",基礎データ!B199)</f>
        <v/>
      </c>
      <c r="C199" s="2" t="str">
        <f>IF(基礎データ!C199="","",基礎データ!C199)</f>
        <v/>
      </c>
      <c r="D199" s="19" t="str">
        <f>IF(基礎データ!D199="","",基礎データ!D199)</f>
        <v/>
      </c>
      <c r="E199" s="6"/>
      <c r="F199" t="str">
        <f t="shared" si="25"/>
        <v/>
      </c>
      <c r="G199" s="6"/>
      <c r="H199" t="str">
        <f t="shared" si="26"/>
        <v/>
      </c>
      <c r="I199" s="6"/>
      <c r="J199" t="str">
        <f t="shared" si="27"/>
        <v/>
      </c>
      <c r="K199" s="6"/>
      <c r="L199" t="str">
        <f t="shared" si="28"/>
        <v/>
      </c>
      <c r="M199" s="6"/>
      <c r="N199" t="str">
        <f t="shared" si="29"/>
        <v/>
      </c>
      <c r="O199" s="6"/>
      <c r="P199" t="str">
        <f t="shared" si="30"/>
        <v/>
      </c>
      <c r="Q199" s="6"/>
      <c r="R199" t="str">
        <f t="shared" si="31"/>
        <v/>
      </c>
      <c r="S199" s="6"/>
      <c r="T199" t="str">
        <f t="shared" si="32"/>
        <v/>
      </c>
      <c r="U199" s="6"/>
      <c r="V199" t="str">
        <f t="shared" si="33"/>
        <v/>
      </c>
      <c r="W199" s="6"/>
      <c r="X199" t="str">
        <f t="shared" si="34"/>
        <v/>
      </c>
      <c r="Y199" t="str">
        <f t="shared" si="35"/>
        <v/>
      </c>
      <c r="Z199" t="str">
        <f t="shared" si="24"/>
        <v/>
      </c>
    </row>
    <row r="200" spans="1:26" x14ac:dyDescent="0.55000000000000004">
      <c r="A200" s="2">
        <v>190</v>
      </c>
      <c r="B200" s="2" t="str">
        <f>IF(基礎データ!B200="","",基礎データ!B200)</f>
        <v/>
      </c>
      <c r="C200" s="2" t="str">
        <f>IF(基礎データ!C200="","",基礎データ!C200)</f>
        <v/>
      </c>
      <c r="D200" s="19" t="str">
        <f>IF(基礎データ!D200="","",基礎データ!D200)</f>
        <v/>
      </c>
      <c r="E200" s="6"/>
      <c r="F200" t="str">
        <f t="shared" si="25"/>
        <v/>
      </c>
      <c r="G200" s="6"/>
      <c r="H200" t="str">
        <f t="shared" si="26"/>
        <v/>
      </c>
      <c r="I200" s="6"/>
      <c r="J200" t="str">
        <f t="shared" si="27"/>
        <v/>
      </c>
      <c r="K200" s="6"/>
      <c r="L200" t="str">
        <f t="shared" si="28"/>
        <v/>
      </c>
      <c r="M200" s="6"/>
      <c r="N200" t="str">
        <f t="shared" si="29"/>
        <v/>
      </c>
      <c r="O200" s="6"/>
      <c r="P200" t="str">
        <f t="shared" si="30"/>
        <v/>
      </c>
      <c r="Q200" s="6"/>
      <c r="R200" t="str">
        <f t="shared" si="31"/>
        <v/>
      </c>
      <c r="S200" s="6"/>
      <c r="T200" t="str">
        <f t="shared" si="32"/>
        <v/>
      </c>
      <c r="U200" s="6"/>
      <c r="V200" t="str">
        <f t="shared" si="33"/>
        <v/>
      </c>
      <c r="W200" s="6"/>
      <c r="X200" t="str">
        <f t="shared" si="34"/>
        <v/>
      </c>
      <c r="Y200" t="str">
        <f t="shared" si="35"/>
        <v/>
      </c>
      <c r="Z200" t="str">
        <f t="shared" si="24"/>
        <v/>
      </c>
    </row>
    <row r="201" spans="1:26" x14ac:dyDescent="0.55000000000000004">
      <c r="A201" s="2">
        <v>191</v>
      </c>
      <c r="B201" s="2" t="str">
        <f>IF(基礎データ!B201="","",基礎データ!B201)</f>
        <v/>
      </c>
      <c r="C201" s="2" t="str">
        <f>IF(基礎データ!C201="","",基礎データ!C201)</f>
        <v/>
      </c>
      <c r="D201" s="19" t="str">
        <f>IF(基礎データ!D201="","",基礎データ!D201)</f>
        <v/>
      </c>
      <c r="E201" s="6"/>
      <c r="F201" t="str">
        <f t="shared" si="25"/>
        <v/>
      </c>
      <c r="G201" s="6"/>
      <c r="H201" t="str">
        <f t="shared" si="26"/>
        <v/>
      </c>
      <c r="I201" s="6"/>
      <c r="J201" t="str">
        <f t="shared" si="27"/>
        <v/>
      </c>
      <c r="K201" s="6"/>
      <c r="L201" t="str">
        <f t="shared" si="28"/>
        <v/>
      </c>
      <c r="M201" s="6"/>
      <c r="N201" t="str">
        <f t="shared" si="29"/>
        <v/>
      </c>
      <c r="O201" s="6"/>
      <c r="P201" t="str">
        <f t="shared" si="30"/>
        <v/>
      </c>
      <c r="Q201" s="6"/>
      <c r="R201" t="str">
        <f t="shared" si="31"/>
        <v/>
      </c>
      <c r="S201" s="6"/>
      <c r="T201" t="str">
        <f t="shared" si="32"/>
        <v/>
      </c>
      <c r="U201" s="6"/>
      <c r="V201" t="str">
        <f t="shared" si="33"/>
        <v/>
      </c>
      <c r="W201" s="6"/>
      <c r="X201" t="str">
        <f t="shared" si="34"/>
        <v/>
      </c>
      <c r="Y201" t="str">
        <f t="shared" si="35"/>
        <v/>
      </c>
      <c r="Z201" t="str">
        <f t="shared" si="24"/>
        <v/>
      </c>
    </row>
    <row r="202" spans="1:26" x14ac:dyDescent="0.55000000000000004">
      <c r="A202" s="2">
        <v>192</v>
      </c>
      <c r="B202" s="2" t="str">
        <f>IF(基礎データ!B202="","",基礎データ!B202)</f>
        <v/>
      </c>
      <c r="C202" s="2" t="str">
        <f>IF(基礎データ!C202="","",基礎データ!C202)</f>
        <v/>
      </c>
      <c r="D202" s="19" t="str">
        <f>IF(基礎データ!D202="","",基礎データ!D202)</f>
        <v/>
      </c>
      <c r="E202" s="6"/>
      <c r="F202" t="str">
        <f t="shared" si="25"/>
        <v/>
      </c>
      <c r="G202" s="6"/>
      <c r="H202" t="str">
        <f t="shared" si="26"/>
        <v/>
      </c>
      <c r="I202" s="6"/>
      <c r="J202" t="str">
        <f t="shared" si="27"/>
        <v/>
      </c>
      <c r="K202" s="6"/>
      <c r="L202" t="str">
        <f t="shared" si="28"/>
        <v/>
      </c>
      <c r="M202" s="6"/>
      <c r="N202" t="str">
        <f t="shared" si="29"/>
        <v/>
      </c>
      <c r="O202" s="6"/>
      <c r="P202" t="str">
        <f t="shared" si="30"/>
        <v/>
      </c>
      <c r="Q202" s="6"/>
      <c r="R202" t="str">
        <f t="shared" si="31"/>
        <v/>
      </c>
      <c r="S202" s="6"/>
      <c r="T202" t="str">
        <f t="shared" si="32"/>
        <v/>
      </c>
      <c r="U202" s="6"/>
      <c r="V202" t="str">
        <f t="shared" si="33"/>
        <v/>
      </c>
      <c r="W202" s="6"/>
      <c r="X202" t="str">
        <f t="shared" si="34"/>
        <v/>
      </c>
      <c r="Y202" t="str">
        <f t="shared" si="35"/>
        <v/>
      </c>
      <c r="Z202" t="str">
        <f t="shared" si="24"/>
        <v/>
      </c>
    </row>
    <row r="203" spans="1:26" x14ac:dyDescent="0.55000000000000004">
      <c r="A203" s="2">
        <v>193</v>
      </c>
      <c r="B203" s="2" t="str">
        <f>IF(基礎データ!B203="","",基礎データ!B203)</f>
        <v/>
      </c>
      <c r="C203" s="2" t="str">
        <f>IF(基礎データ!C203="","",基礎データ!C203)</f>
        <v/>
      </c>
      <c r="D203" s="19" t="str">
        <f>IF(基礎データ!D203="","",基礎データ!D203)</f>
        <v/>
      </c>
      <c r="E203" s="6"/>
      <c r="F203" t="str">
        <f t="shared" si="25"/>
        <v/>
      </c>
      <c r="G203" s="6"/>
      <c r="H203" t="str">
        <f t="shared" si="26"/>
        <v/>
      </c>
      <c r="I203" s="6"/>
      <c r="J203" t="str">
        <f t="shared" si="27"/>
        <v/>
      </c>
      <c r="K203" s="6"/>
      <c r="L203" t="str">
        <f t="shared" si="28"/>
        <v/>
      </c>
      <c r="M203" s="6"/>
      <c r="N203" t="str">
        <f t="shared" si="29"/>
        <v/>
      </c>
      <c r="O203" s="6"/>
      <c r="P203" t="str">
        <f t="shared" si="30"/>
        <v/>
      </c>
      <c r="Q203" s="6"/>
      <c r="R203" t="str">
        <f t="shared" si="31"/>
        <v/>
      </c>
      <c r="S203" s="6"/>
      <c r="T203" t="str">
        <f t="shared" si="32"/>
        <v/>
      </c>
      <c r="U203" s="6"/>
      <c r="V203" t="str">
        <f t="shared" si="33"/>
        <v/>
      </c>
      <c r="W203" s="6"/>
      <c r="X203" t="str">
        <f t="shared" si="34"/>
        <v/>
      </c>
      <c r="Y203" t="str">
        <f t="shared" si="35"/>
        <v/>
      </c>
      <c r="Z203" t="str">
        <f t="shared" ref="Z203:Z260" si="36">IF(D203="","",Y203*100)</f>
        <v/>
      </c>
    </row>
    <row r="204" spans="1:26" x14ac:dyDescent="0.55000000000000004">
      <c r="A204" s="2">
        <v>194</v>
      </c>
      <c r="B204" s="2" t="str">
        <f>IF(基礎データ!B204="","",基礎データ!B204)</f>
        <v/>
      </c>
      <c r="C204" s="2" t="str">
        <f>IF(基礎データ!C204="","",基礎データ!C204)</f>
        <v/>
      </c>
      <c r="D204" s="19" t="str">
        <f>IF(基礎データ!D204="","",基礎データ!D204)</f>
        <v/>
      </c>
      <c r="E204" s="6"/>
      <c r="F204" t="str">
        <f t="shared" ref="F204:F260" si="37">IF(D204="","",E204/$E$9*$E$8)</f>
        <v/>
      </c>
      <c r="G204" s="6"/>
      <c r="H204" t="str">
        <f t="shared" ref="H204:H260" si="38">IF(D204="","",G204/$G$9*$G$8)</f>
        <v/>
      </c>
      <c r="I204" s="6"/>
      <c r="J204" t="str">
        <f t="shared" ref="J204:J260" si="39">IF(D204="","",I204/$I$9*$I$8)</f>
        <v/>
      </c>
      <c r="K204" s="6"/>
      <c r="L204" t="str">
        <f t="shared" ref="L204:L260" si="40">IF(D204="","",K204/$K$9*$K$8)</f>
        <v/>
      </c>
      <c r="M204" s="6"/>
      <c r="N204" t="str">
        <f t="shared" ref="N204:N260" si="41">IF(D204="","",M204/$M$9*$M$8)</f>
        <v/>
      </c>
      <c r="O204" s="6"/>
      <c r="P204" t="str">
        <f t="shared" ref="P204:P260" si="42">IF(D204="","",O204/$O$9*$O$8)</f>
        <v/>
      </c>
      <c r="Q204" s="6"/>
      <c r="R204" t="str">
        <f t="shared" ref="R204:R260" si="43">IF(D204="","",Q204/$Q$9*$Q$8)</f>
        <v/>
      </c>
      <c r="S204" s="6"/>
      <c r="T204" t="str">
        <f t="shared" ref="T204:T260" si="44">IF(D204="","",S204/$S$9*$S$8)</f>
        <v/>
      </c>
      <c r="U204" s="6"/>
      <c r="V204" t="str">
        <f t="shared" ref="V204:V260" si="45">IF(D204="","",U204/$U$9*$U$8)</f>
        <v/>
      </c>
      <c r="W204" s="6"/>
      <c r="X204" t="str">
        <f t="shared" ref="X204:X260" si="46">IF(D204="","",W204/$W$9*$W$8)</f>
        <v/>
      </c>
      <c r="Y204" t="str">
        <f t="shared" ref="Y204:Y260" si="47">IF(D204="","",(F204+H204+J204+L204+N204+P204+R204+T204+V204+X204)/$Y$8)</f>
        <v/>
      </c>
      <c r="Z204" t="str">
        <f t="shared" si="36"/>
        <v/>
      </c>
    </row>
    <row r="205" spans="1:26" x14ac:dyDescent="0.55000000000000004">
      <c r="A205" s="2">
        <v>195</v>
      </c>
      <c r="B205" s="2" t="str">
        <f>IF(基礎データ!B205="","",基礎データ!B205)</f>
        <v/>
      </c>
      <c r="C205" s="2" t="str">
        <f>IF(基礎データ!C205="","",基礎データ!C205)</f>
        <v/>
      </c>
      <c r="D205" s="19" t="str">
        <f>IF(基礎データ!D205="","",基礎データ!D205)</f>
        <v/>
      </c>
      <c r="E205" s="6"/>
      <c r="F205" t="str">
        <f t="shared" si="37"/>
        <v/>
      </c>
      <c r="G205" s="6"/>
      <c r="H205" t="str">
        <f t="shared" si="38"/>
        <v/>
      </c>
      <c r="I205" s="6"/>
      <c r="J205" t="str">
        <f t="shared" si="39"/>
        <v/>
      </c>
      <c r="K205" s="6"/>
      <c r="L205" t="str">
        <f t="shared" si="40"/>
        <v/>
      </c>
      <c r="M205" s="6"/>
      <c r="N205" t="str">
        <f t="shared" si="41"/>
        <v/>
      </c>
      <c r="O205" s="6"/>
      <c r="P205" t="str">
        <f t="shared" si="42"/>
        <v/>
      </c>
      <c r="Q205" s="6"/>
      <c r="R205" t="str">
        <f t="shared" si="43"/>
        <v/>
      </c>
      <c r="S205" s="6"/>
      <c r="T205" t="str">
        <f t="shared" si="44"/>
        <v/>
      </c>
      <c r="U205" s="6"/>
      <c r="V205" t="str">
        <f t="shared" si="45"/>
        <v/>
      </c>
      <c r="W205" s="6"/>
      <c r="X205" t="str">
        <f t="shared" si="46"/>
        <v/>
      </c>
      <c r="Y205" t="str">
        <f t="shared" si="47"/>
        <v/>
      </c>
      <c r="Z205" t="str">
        <f t="shared" si="36"/>
        <v/>
      </c>
    </row>
    <row r="206" spans="1:26" x14ac:dyDescent="0.55000000000000004">
      <c r="A206" s="2">
        <v>196</v>
      </c>
      <c r="B206" s="2" t="str">
        <f>IF(基礎データ!B206="","",基礎データ!B206)</f>
        <v/>
      </c>
      <c r="C206" s="2" t="str">
        <f>IF(基礎データ!C206="","",基礎データ!C206)</f>
        <v/>
      </c>
      <c r="D206" s="19" t="str">
        <f>IF(基礎データ!D206="","",基礎データ!D206)</f>
        <v/>
      </c>
      <c r="E206" s="6"/>
      <c r="F206" t="str">
        <f t="shared" si="37"/>
        <v/>
      </c>
      <c r="G206" s="6"/>
      <c r="H206" t="str">
        <f t="shared" si="38"/>
        <v/>
      </c>
      <c r="I206" s="6"/>
      <c r="J206" t="str">
        <f t="shared" si="39"/>
        <v/>
      </c>
      <c r="K206" s="6"/>
      <c r="L206" t="str">
        <f t="shared" si="40"/>
        <v/>
      </c>
      <c r="M206" s="6"/>
      <c r="N206" t="str">
        <f t="shared" si="41"/>
        <v/>
      </c>
      <c r="O206" s="6"/>
      <c r="P206" t="str">
        <f t="shared" si="42"/>
        <v/>
      </c>
      <c r="Q206" s="6"/>
      <c r="R206" t="str">
        <f t="shared" si="43"/>
        <v/>
      </c>
      <c r="S206" s="6"/>
      <c r="T206" t="str">
        <f t="shared" si="44"/>
        <v/>
      </c>
      <c r="U206" s="6"/>
      <c r="V206" t="str">
        <f t="shared" si="45"/>
        <v/>
      </c>
      <c r="W206" s="6"/>
      <c r="X206" t="str">
        <f t="shared" si="46"/>
        <v/>
      </c>
      <c r="Y206" t="str">
        <f t="shared" si="47"/>
        <v/>
      </c>
      <c r="Z206" t="str">
        <f t="shared" si="36"/>
        <v/>
      </c>
    </row>
    <row r="207" spans="1:26" x14ac:dyDescent="0.55000000000000004">
      <c r="A207" s="2">
        <v>197</v>
      </c>
      <c r="B207" s="2" t="str">
        <f>IF(基礎データ!B207="","",基礎データ!B207)</f>
        <v/>
      </c>
      <c r="C207" s="2" t="str">
        <f>IF(基礎データ!C207="","",基礎データ!C207)</f>
        <v/>
      </c>
      <c r="D207" s="19" t="str">
        <f>IF(基礎データ!D207="","",基礎データ!D207)</f>
        <v/>
      </c>
      <c r="E207" s="6"/>
      <c r="F207" t="str">
        <f t="shared" si="37"/>
        <v/>
      </c>
      <c r="G207" s="6"/>
      <c r="H207" t="str">
        <f t="shared" si="38"/>
        <v/>
      </c>
      <c r="I207" s="6"/>
      <c r="J207" t="str">
        <f t="shared" si="39"/>
        <v/>
      </c>
      <c r="K207" s="6"/>
      <c r="L207" t="str">
        <f t="shared" si="40"/>
        <v/>
      </c>
      <c r="M207" s="6"/>
      <c r="N207" t="str">
        <f t="shared" si="41"/>
        <v/>
      </c>
      <c r="O207" s="6"/>
      <c r="P207" t="str">
        <f t="shared" si="42"/>
        <v/>
      </c>
      <c r="Q207" s="6"/>
      <c r="R207" t="str">
        <f t="shared" si="43"/>
        <v/>
      </c>
      <c r="S207" s="6"/>
      <c r="T207" t="str">
        <f t="shared" si="44"/>
        <v/>
      </c>
      <c r="U207" s="6"/>
      <c r="V207" t="str">
        <f t="shared" si="45"/>
        <v/>
      </c>
      <c r="W207" s="6"/>
      <c r="X207" t="str">
        <f t="shared" si="46"/>
        <v/>
      </c>
      <c r="Y207" t="str">
        <f t="shared" si="47"/>
        <v/>
      </c>
      <c r="Z207" t="str">
        <f t="shared" si="36"/>
        <v/>
      </c>
    </row>
    <row r="208" spans="1:26" x14ac:dyDescent="0.55000000000000004">
      <c r="A208" s="2">
        <v>198</v>
      </c>
      <c r="B208" s="2" t="str">
        <f>IF(基礎データ!B208="","",基礎データ!B208)</f>
        <v/>
      </c>
      <c r="C208" s="2" t="str">
        <f>IF(基礎データ!C208="","",基礎データ!C208)</f>
        <v/>
      </c>
      <c r="D208" s="19" t="str">
        <f>IF(基礎データ!D208="","",基礎データ!D208)</f>
        <v/>
      </c>
      <c r="E208" s="6"/>
      <c r="F208" t="str">
        <f t="shared" si="37"/>
        <v/>
      </c>
      <c r="G208" s="6"/>
      <c r="H208" t="str">
        <f t="shared" si="38"/>
        <v/>
      </c>
      <c r="I208" s="6"/>
      <c r="J208" t="str">
        <f t="shared" si="39"/>
        <v/>
      </c>
      <c r="K208" s="6"/>
      <c r="L208" t="str">
        <f t="shared" si="40"/>
        <v/>
      </c>
      <c r="M208" s="6"/>
      <c r="N208" t="str">
        <f t="shared" si="41"/>
        <v/>
      </c>
      <c r="O208" s="6"/>
      <c r="P208" t="str">
        <f t="shared" si="42"/>
        <v/>
      </c>
      <c r="Q208" s="6"/>
      <c r="R208" t="str">
        <f t="shared" si="43"/>
        <v/>
      </c>
      <c r="S208" s="6"/>
      <c r="T208" t="str">
        <f t="shared" si="44"/>
        <v/>
      </c>
      <c r="U208" s="6"/>
      <c r="V208" t="str">
        <f t="shared" si="45"/>
        <v/>
      </c>
      <c r="W208" s="6"/>
      <c r="X208" t="str">
        <f t="shared" si="46"/>
        <v/>
      </c>
      <c r="Y208" t="str">
        <f t="shared" si="47"/>
        <v/>
      </c>
      <c r="Z208" t="str">
        <f t="shared" si="36"/>
        <v/>
      </c>
    </row>
    <row r="209" spans="1:26" x14ac:dyDescent="0.55000000000000004">
      <c r="A209" s="2">
        <v>199</v>
      </c>
      <c r="B209" s="2" t="str">
        <f>IF(基礎データ!B209="","",基礎データ!B209)</f>
        <v/>
      </c>
      <c r="C209" s="2" t="str">
        <f>IF(基礎データ!C209="","",基礎データ!C209)</f>
        <v/>
      </c>
      <c r="D209" s="19" t="str">
        <f>IF(基礎データ!D209="","",基礎データ!D209)</f>
        <v/>
      </c>
      <c r="E209" s="6"/>
      <c r="F209" t="str">
        <f t="shared" si="37"/>
        <v/>
      </c>
      <c r="G209" s="6"/>
      <c r="H209" t="str">
        <f t="shared" si="38"/>
        <v/>
      </c>
      <c r="I209" s="6"/>
      <c r="J209" t="str">
        <f t="shared" si="39"/>
        <v/>
      </c>
      <c r="K209" s="6"/>
      <c r="L209" t="str">
        <f t="shared" si="40"/>
        <v/>
      </c>
      <c r="M209" s="6"/>
      <c r="N209" t="str">
        <f t="shared" si="41"/>
        <v/>
      </c>
      <c r="O209" s="6"/>
      <c r="P209" t="str">
        <f t="shared" si="42"/>
        <v/>
      </c>
      <c r="Q209" s="6"/>
      <c r="R209" t="str">
        <f t="shared" si="43"/>
        <v/>
      </c>
      <c r="S209" s="6"/>
      <c r="T209" t="str">
        <f t="shared" si="44"/>
        <v/>
      </c>
      <c r="U209" s="6"/>
      <c r="V209" t="str">
        <f t="shared" si="45"/>
        <v/>
      </c>
      <c r="W209" s="6"/>
      <c r="X209" t="str">
        <f t="shared" si="46"/>
        <v/>
      </c>
      <c r="Y209" t="str">
        <f t="shared" si="47"/>
        <v/>
      </c>
      <c r="Z209" t="str">
        <f t="shared" si="36"/>
        <v/>
      </c>
    </row>
    <row r="210" spans="1:26" x14ac:dyDescent="0.55000000000000004">
      <c r="A210" s="2">
        <v>200</v>
      </c>
      <c r="B210" s="2" t="str">
        <f>IF(基礎データ!B210="","",基礎データ!B210)</f>
        <v/>
      </c>
      <c r="C210" s="2" t="str">
        <f>IF(基礎データ!C210="","",基礎データ!C210)</f>
        <v/>
      </c>
      <c r="D210" s="19" t="str">
        <f>IF(基礎データ!D210="","",基礎データ!D210)</f>
        <v/>
      </c>
      <c r="E210" s="6"/>
      <c r="F210" t="str">
        <f t="shared" si="37"/>
        <v/>
      </c>
      <c r="G210" s="6"/>
      <c r="H210" t="str">
        <f t="shared" si="38"/>
        <v/>
      </c>
      <c r="I210" s="6"/>
      <c r="J210" t="str">
        <f t="shared" si="39"/>
        <v/>
      </c>
      <c r="K210" s="6"/>
      <c r="L210" t="str">
        <f t="shared" si="40"/>
        <v/>
      </c>
      <c r="M210" s="6"/>
      <c r="N210" t="str">
        <f t="shared" si="41"/>
        <v/>
      </c>
      <c r="O210" s="6"/>
      <c r="P210" t="str">
        <f t="shared" si="42"/>
        <v/>
      </c>
      <c r="Q210" s="6"/>
      <c r="R210" t="str">
        <f t="shared" si="43"/>
        <v/>
      </c>
      <c r="S210" s="6"/>
      <c r="T210" t="str">
        <f t="shared" si="44"/>
        <v/>
      </c>
      <c r="U210" s="6"/>
      <c r="V210" t="str">
        <f t="shared" si="45"/>
        <v/>
      </c>
      <c r="W210" s="6"/>
      <c r="X210" t="str">
        <f t="shared" si="46"/>
        <v/>
      </c>
      <c r="Y210" t="str">
        <f t="shared" si="47"/>
        <v/>
      </c>
      <c r="Z210" t="str">
        <f t="shared" si="36"/>
        <v/>
      </c>
    </row>
    <row r="211" spans="1:26" x14ac:dyDescent="0.55000000000000004">
      <c r="A211" s="2">
        <v>201</v>
      </c>
      <c r="B211" s="2" t="str">
        <f>IF(基礎データ!B211="","",基礎データ!B211)</f>
        <v/>
      </c>
      <c r="C211" s="2" t="str">
        <f>IF(基礎データ!C211="","",基礎データ!C211)</f>
        <v/>
      </c>
      <c r="D211" s="19" t="str">
        <f>IF(基礎データ!D211="","",基礎データ!D211)</f>
        <v/>
      </c>
      <c r="E211" s="6"/>
      <c r="F211" t="str">
        <f t="shared" si="37"/>
        <v/>
      </c>
      <c r="G211" s="6"/>
      <c r="H211" t="str">
        <f t="shared" si="38"/>
        <v/>
      </c>
      <c r="I211" s="6"/>
      <c r="J211" t="str">
        <f t="shared" si="39"/>
        <v/>
      </c>
      <c r="K211" s="6"/>
      <c r="L211" t="str">
        <f t="shared" si="40"/>
        <v/>
      </c>
      <c r="M211" s="6"/>
      <c r="N211" t="str">
        <f t="shared" si="41"/>
        <v/>
      </c>
      <c r="O211" s="6"/>
      <c r="P211" t="str">
        <f t="shared" si="42"/>
        <v/>
      </c>
      <c r="Q211" s="6"/>
      <c r="R211" t="str">
        <f t="shared" si="43"/>
        <v/>
      </c>
      <c r="S211" s="6"/>
      <c r="T211" t="str">
        <f t="shared" si="44"/>
        <v/>
      </c>
      <c r="U211" s="6"/>
      <c r="V211" t="str">
        <f t="shared" si="45"/>
        <v/>
      </c>
      <c r="W211" s="6"/>
      <c r="X211" t="str">
        <f t="shared" si="46"/>
        <v/>
      </c>
      <c r="Y211" t="str">
        <f t="shared" si="47"/>
        <v/>
      </c>
      <c r="Z211" t="str">
        <f t="shared" si="36"/>
        <v/>
      </c>
    </row>
    <row r="212" spans="1:26" x14ac:dyDescent="0.55000000000000004">
      <c r="A212" s="2">
        <v>202</v>
      </c>
      <c r="B212" s="2" t="str">
        <f>IF(基礎データ!B212="","",基礎データ!B212)</f>
        <v/>
      </c>
      <c r="C212" s="2" t="str">
        <f>IF(基礎データ!C212="","",基礎データ!C212)</f>
        <v/>
      </c>
      <c r="D212" s="19" t="str">
        <f>IF(基礎データ!D212="","",基礎データ!D212)</f>
        <v/>
      </c>
      <c r="E212" s="6"/>
      <c r="F212" t="str">
        <f t="shared" si="37"/>
        <v/>
      </c>
      <c r="G212" s="6"/>
      <c r="H212" t="str">
        <f t="shared" si="38"/>
        <v/>
      </c>
      <c r="I212" s="6"/>
      <c r="J212" t="str">
        <f t="shared" si="39"/>
        <v/>
      </c>
      <c r="K212" s="6"/>
      <c r="L212" t="str">
        <f t="shared" si="40"/>
        <v/>
      </c>
      <c r="M212" s="6"/>
      <c r="N212" t="str">
        <f t="shared" si="41"/>
        <v/>
      </c>
      <c r="O212" s="6"/>
      <c r="P212" t="str">
        <f t="shared" si="42"/>
        <v/>
      </c>
      <c r="Q212" s="6"/>
      <c r="R212" t="str">
        <f t="shared" si="43"/>
        <v/>
      </c>
      <c r="S212" s="6"/>
      <c r="T212" t="str">
        <f t="shared" si="44"/>
        <v/>
      </c>
      <c r="U212" s="6"/>
      <c r="V212" t="str">
        <f t="shared" si="45"/>
        <v/>
      </c>
      <c r="W212" s="6"/>
      <c r="X212" t="str">
        <f t="shared" si="46"/>
        <v/>
      </c>
      <c r="Y212" t="str">
        <f t="shared" si="47"/>
        <v/>
      </c>
      <c r="Z212" t="str">
        <f t="shared" si="36"/>
        <v/>
      </c>
    </row>
    <row r="213" spans="1:26" x14ac:dyDescent="0.55000000000000004">
      <c r="A213" s="2">
        <v>203</v>
      </c>
      <c r="B213" s="2" t="str">
        <f>IF(基礎データ!B213="","",基礎データ!B213)</f>
        <v/>
      </c>
      <c r="C213" s="2" t="str">
        <f>IF(基礎データ!C213="","",基礎データ!C213)</f>
        <v/>
      </c>
      <c r="D213" s="19" t="str">
        <f>IF(基礎データ!D213="","",基礎データ!D213)</f>
        <v/>
      </c>
      <c r="E213" s="6"/>
      <c r="F213" t="str">
        <f t="shared" si="37"/>
        <v/>
      </c>
      <c r="G213" s="6"/>
      <c r="H213" t="str">
        <f t="shared" si="38"/>
        <v/>
      </c>
      <c r="I213" s="6"/>
      <c r="J213" t="str">
        <f t="shared" si="39"/>
        <v/>
      </c>
      <c r="K213" s="6"/>
      <c r="L213" t="str">
        <f t="shared" si="40"/>
        <v/>
      </c>
      <c r="M213" s="6"/>
      <c r="N213" t="str">
        <f t="shared" si="41"/>
        <v/>
      </c>
      <c r="O213" s="6"/>
      <c r="P213" t="str">
        <f t="shared" si="42"/>
        <v/>
      </c>
      <c r="Q213" s="6"/>
      <c r="R213" t="str">
        <f t="shared" si="43"/>
        <v/>
      </c>
      <c r="S213" s="6"/>
      <c r="T213" t="str">
        <f t="shared" si="44"/>
        <v/>
      </c>
      <c r="U213" s="6"/>
      <c r="V213" t="str">
        <f t="shared" si="45"/>
        <v/>
      </c>
      <c r="W213" s="6"/>
      <c r="X213" t="str">
        <f t="shared" si="46"/>
        <v/>
      </c>
      <c r="Y213" t="str">
        <f t="shared" si="47"/>
        <v/>
      </c>
      <c r="Z213" t="str">
        <f t="shared" si="36"/>
        <v/>
      </c>
    </row>
    <row r="214" spans="1:26" x14ac:dyDescent="0.55000000000000004">
      <c r="A214" s="2">
        <v>204</v>
      </c>
      <c r="B214" s="2" t="str">
        <f>IF(基礎データ!B214="","",基礎データ!B214)</f>
        <v/>
      </c>
      <c r="C214" s="2" t="str">
        <f>IF(基礎データ!C214="","",基礎データ!C214)</f>
        <v/>
      </c>
      <c r="D214" s="19" t="str">
        <f>IF(基礎データ!D214="","",基礎データ!D214)</f>
        <v/>
      </c>
      <c r="E214" s="6"/>
      <c r="F214" t="str">
        <f t="shared" si="37"/>
        <v/>
      </c>
      <c r="G214" s="6"/>
      <c r="H214" t="str">
        <f t="shared" si="38"/>
        <v/>
      </c>
      <c r="I214" s="6"/>
      <c r="J214" t="str">
        <f t="shared" si="39"/>
        <v/>
      </c>
      <c r="K214" s="6"/>
      <c r="L214" t="str">
        <f t="shared" si="40"/>
        <v/>
      </c>
      <c r="M214" s="6"/>
      <c r="N214" t="str">
        <f t="shared" si="41"/>
        <v/>
      </c>
      <c r="O214" s="6"/>
      <c r="P214" t="str">
        <f t="shared" si="42"/>
        <v/>
      </c>
      <c r="Q214" s="6"/>
      <c r="R214" t="str">
        <f t="shared" si="43"/>
        <v/>
      </c>
      <c r="S214" s="6"/>
      <c r="T214" t="str">
        <f t="shared" si="44"/>
        <v/>
      </c>
      <c r="U214" s="6"/>
      <c r="V214" t="str">
        <f t="shared" si="45"/>
        <v/>
      </c>
      <c r="W214" s="6"/>
      <c r="X214" t="str">
        <f t="shared" si="46"/>
        <v/>
      </c>
      <c r="Y214" t="str">
        <f t="shared" si="47"/>
        <v/>
      </c>
      <c r="Z214" t="str">
        <f t="shared" si="36"/>
        <v/>
      </c>
    </row>
    <row r="215" spans="1:26" x14ac:dyDescent="0.55000000000000004">
      <c r="A215" s="2">
        <v>205</v>
      </c>
      <c r="B215" s="2" t="str">
        <f>IF(基礎データ!B215="","",基礎データ!B215)</f>
        <v/>
      </c>
      <c r="C215" s="2" t="str">
        <f>IF(基礎データ!C215="","",基礎データ!C215)</f>
        <v/>
      </c>
      <c r="D215" s="19" t="str">
        <f>IF(基礎データ!D215="","",基礎データ!D215)</f>
        <v/>
      </c>
      <c r="E215" s="6"/>
      <c r="F215" t="str">
        <f t="shared" si="37"/>
        <v/>
      </c>
      <c r="G215" s="6"/>
      <c r="H215" t="str">
        <f t="shared" si="38"/>
        <v/>
      </c>
      <c r="I215" s="6"/>
      <c r="J215" t="str">
        <f t="shared" si="39"/>
        <v/>
      </c>
      <c r="K215" s="6"/>
      <c r="L215" t="str">
        <f t="shared" si="40"/>
        <v/>
      </c>
      <c r="M215" s="6"/>
      <c r="N215" t="str">
        <f t="shared" si="41"/>
        <v/>
      </c>
      <c r="O215" s="6"/>
      <c r="P215" t="str">
        <f t="shared" si="42"/>
        <v/>
      </c>
      <c r="Q215" s="6"/>
      <c r="R215" t="str">
        <f t="shared" si="43"/>
        <v/>
      </c>
      <c r="S215" s="6"/>
      <c r="T215" t="str">
        <f t="shared" si="44"/>
        <v/>
      </c>
      <c r="U215" s="6"/>
      <c r="V215" t="str">
        <f t="shared" si="45"/>
        <v/>
      </c>
      <c r="W215" s="6"/>
      <c r="X215" t="str">
        <f t="shared" si="46"/>
        <v/>
      </c>
      <c r="Y215" t="str">
        <f t="shared" si="47"/>
        <v/>
      </c>
      <c r="Z215" t="str">
        <f t="shared" si="36"/>
        <v/>
      </c>
    </row>
    <row r="216" spans="1:26" x14ac:dyDescent="0.55000000000000004">
      <c r="A216" s="2">
        <v>206</v>
      </c>
      <c r="B216" s="2" t="str">
        <f>IF(基礎データ!B216="","",基礎データ!B216)</f>
        <v/>
      </c>
      <c r="C216" s="2" t="str">
        <f>IF(基礎データ!C216="","",基礎データ!C216)</f>
        <v/>
      </c>
      <c r="D216" s="19" t="str">
        <f>IF(基礎データ!D216="","",基礎データ!D216)</f>
        <v/>
      </c>
      <c r="E216" s="6"/>
      <c r="F216" t="str">
        <f t="shared" si="37"/>
        <v/>
      </c>
      <c r="G216" s="6"/>
      <c r="H216" t="str">
        <f t="shared" si="38"/>
        <v/>
      </c>
      <c r="I216" s="6"/>
      <c r="J216" t="str">
        <f t="shared" si="39"/>
        <v/>
      </c>
      <c r="K216" s="6"/>
      <c r="L216" t="str">
        <f t="shared" si="40"/>
        <v/>
      </c>
      <c r="M216" s="6"/>
      <c r="N216" t="str">
        <f t="shared" si="41"/>
        <v/>
      </c>
      <c r="O216" s="6"/>
      <c r="P216" t="str">
        <f t="shared" si="42"/>
        <v/>
      </c>
      <c r="Q216" s="6"/>
      <c r="R216" t="str">
        <f t="shared" si="43"/>
        <v/>
      </c>
      <c r="S216" s="6"/>
      <c r="T216" t="str">
        <f t="shared" si="44"/>
        <v/>
      </c>
      <c r="U216" s="6"/>
      <c r="V216" t="str">
        <f t="shared" si="45"/>
        <v/>
      </c>
      <c r="W216" s="6"/>
      <c r="X216" t="str">
        <f t="shared" si="46"/>
        <v/>
      </c>
      <c r="Y216" t="str">
        <f t="shared" si="47"/>
        <v/>
      </c>
      <c r="Z216" t="str">
        <f t="shared" si="36"/>
        <v/>
      </c>
    </row>
    <row r="217" spans="1:26" x14ac:dyDescent="0.55000000000000004">
      <c r="A217" s="2">
        <v>207</v>
      </c>
      <c r="B217" s="2" t="str">
        <f>IF(基礎データ!B217="","",基礎データ!B217)</f>
        <v/>
      </c>
      <c r="C217" s="2" t="str">
        <f>IF(基礎データ!C217="","",基礎データ!C217)</f>
        <v/>
      </c>
      <c r="D217" s="19" t="str">
        <f>IF(基礎データ!D217="","",基礎データ!D217)</f>
        <v/>
      </c>
      <c r="E217" s="6"/>
      <c r="F217" t="str">
        <f t="shared" si="37"/>
        <v/>
      </c>
      <c r="G217" s="6"/>
      <c r="H217" t="str">
        <f t="shared" si="38"/>
        <v/>
      </c>
      <c r="I217" s="6"/>
      <c r="J217" t="str">
        <f t="shared" si="39"/>
        <v/>
      </c>
      <c r="K217" s="6"/>
      <c r="L217" t="str">
        <f t="shared" si="40"/>
        <v/>
      </c>
      <c r="M217" s="6"/>
      <c r="N217" t="str">
        <f t="shared" si="41"/>
        <v/>
      </c>
      <c r="O217" s="6"/>
      <c r="P217" t="str">
        <f t="shared" si="42"/>
        <v/>
      </c>
      <c r="Q217" s="6"/>
      <c r="R217" t="str">
        <f t="shared" si="43"/>
        <v/>
      </c>
      <c r="S217" s="6"/>
      <c r="T217" t="str">
        <f t="shared" si="44"/>
        <v/>
      </c>
      <c r="U217" s="6"/>
      <c r="V217" t="str">
        <f t="shared" si="45"/>
        <v/>
      </c>
      <c r="W217" s="6"/>
      <c r="X217" t="str">
        <f t="shared" si="46"/>
        <v/>
      </c>
      <c r="Y217" t="str">
        <f t="shared" si="47"/>
        <v/>
      </c>
      <c r="Z217" t="str">
        <f t="shared" si="36"/>
        <v/>
      </c>
    </row>
    <row r="218" spans="1:26" x14ac:dyDescent="0.55000000000000004">
      <c r="A218" s="2">
        <v>208</v>
      </c>
      <c r="B218" s="2" t="str">
        <f>IF(基礎データ!B218="","",基礎データ!B218)</f>
        <v/>
      </c>
      <c r="C218" s="2" t="str">
        <f>IF(基礎データ!C218="","",基礎データ!C218)</f>
        <v/>
      </c>
      <c r="D218" s="19" t="str">
        <f>IF(基礎データ!D218="","",基礎データ!D218)</f>
        <v/>
      </c>
      <c r="E218" s="6"/>
      <c r="F218" t="str">
        <f t="shared" si="37"/>
        <v/>
      </c>
      <c r="G218" s="6"/>
      <c r="H218" t="str">
        <f t="shared" si="38"/>
        <v/>
      </c>
      <c r="I218" s="6"/>
      <c r="J218" t="str">
        <f t="shared" si="39"/>
        <v/>
      </c>
      <c r="K218" s="6"/>
      <c r="L218" t="str">
        <f t="shared" si="40"/>
        <v/>
      </c>
      <c r="M218" s="6"/>
      <c r="N218" t="str">
        <f t="shared" si="41"/>
        <v/>
      </c>
      <c r="O218" s="6"/>
      <c r="P218" t="str">
        <f t="shared" si="42"/>
        <v/>
      </c>
      <c r="Q218" s="6"/>
      <c r="R218" t="str">
        <f t="shared" si="43"/>
        <v/>
      </c>
      <c r="S218" s="6"/>
      <c r="T218" t="str">
        <f t="shared" si="44"/>
        <v/>
      </c>
      <c r="U218" s="6"/>
      <c r="V218" t="str">
        <f t="shared" si="45"/>
        <v/>
      </c>
      <c r="W218" s="6"/>
      <c r="X218" t="str">
        <f t="shared" si="46"/>
        <v/>
      </c>
      <c r="Y218" t="str">
        <f t="shared" si="47"/>
        <v/>
      </c>
      <c r="Z218" t="str">
        <f t="shared" si="36"/>
        <v/>
      </c>
    </row>
    <row r="219" spans="1:26" x14ac:dyDescent="0.55000000000000004">
      <c r="A219" s="2">
        <v>209</v>
      </c>
      <c r="B219" s="2" t="str">
        <f>IF(基礎データ!B219="","",基礎データ!B219)</f>
        <v/>
      </c>
      <c r="C219" s="2" t="str">
        <f>IF(基礎データ!C219="","",基礎データ!C219)</f>
        <v/>
      </c>
      <c r="D219" s="19" t="str">
        <f>IF(基礎データ!D219="","",基礎データ!D219)</f>
        <v/>
      </c>
      <c r="E219" s="6"/>
      <c r="F219" t="str">
        <f t="shared" si="37"/>
        <v/>
      </c>
      <c r="G219" s="6"/>
      <c r="H219" t="str">
        <f t="shared" si="38"/>
        <v/>
      </c>
      <c r="I219" s="6"/>
      <c r="J219" t="str">
        <f t="shared" si="39"/>
        <v/>
      </c>
      <c r="K219" s="6"/>
      <c r="L219" t="str">
        <f t="shared" si="40"/>
        <v/>
      </c>
      <c r="M219" s="6"/>
      <c r="N219" t="str">
        <f t="shared" si="41"/>
        <v/>
      </c>
      <c r="O219" s="6"/>
      <c r="P219" t="str">
        <f t="shared" si="42"/>
        <v/>
      </c>
      <c r="Q219" s="6"/>
      <c r="R219" t="str">
        <f t="shared" si="43"/>
        <v/>
      </c>
      <c r="S219" s="6"/>
      <c r="T219" t="str">
        <f t="shared" si="44"/>
        <v/>
      </c>
      <c r="U219" s="6"/>
      <c r="V219" t="str">
        <f t="shared" si="45"/>
        <v/>
      </c>
      <c r="W219" s="6"/>
      <c r="X219" t="str">
        <f t="shared" si="46"/>
        <v/>
      </c>
      <c r="Y219" t="str">
        <f t="shared" si="47"/>
        <v/>
      </c>
      <c r="Z219" t="str">
        <f t="shared" si="36"/>
        <v/>
      </c>
    </row>
    <row r="220" spans="1:26" x14ac:dyDescent="0.55000000000000004">
      <c r="A220" s="2">
        <v>210</v>
      </c>
      <c r="B220" s="2" t="str">
        <f>IF(基礎データ!B220="","",基礎データ!B220)</f>
        <v/>
      </c>
      <c r="C220" s="2" t="str">
        <f>IF(基礎データ!C220="","",基礎データ!C220)</f>
        <v/>
      </c>
      <c r="D220" s="19" t="str">
        <f>IF(基礎データ!D220="","",基礎データ!D220)</f>
        <v/>
      </c>
      <c r="E220" s="6"/>
      <c r="F220" t="str">
        <f t="shared" si="37"/>
        <v/>
      </c>
      <c r="G220" s="6"/>
      <c r="H220" t="str">
        <f t="shared" si="38"/>
        <v/>
      </c>
      <c r="I220" s="6"/>
      <c r="J220" t="str">
        <f t="shared" si="39"/>
        <v/>
      </c>
      <c r="K220" s="6"/>
      <c r="L220" t="str">
        <f t="shared" si="40"/>
        <v/>
      </c>
      <c r="M220" s="6"/>
      <c r="N220" t="str">
        <f t="shared" si="41"/>
        <v/>
      </c>
      <c r="O220" s="6"/>
      <c r="P220" t="str">
        <f t="shared" si="42"/>
        <v/>
      </c>
      <c r="Q220" s="6"/>
      <c r="R220" t="str">
        <f t="shared" si="43"/>
        <v/>
      </c>
      <c r="S220" s="6"/>
      <c r="T220" t="str">
        <f t="shared" si="44"/>
        <v/>
      </c>
      <c r="U220" s="6"/>
      <c r="V220" t="str">
        <f t="shared" si="45"/>
        <v/>
      </c>
      <c r="W220" s="6"/>
      <c r="X220" t="str">
        <f t="shared" si="46"/>
        <v/>
      </c>
      <c r="Y220" t="str">
        <f t="shared" si="47"/>
        <v/>
      </c>
      <c r="Z220" t="str">
        <f t="shared" si="36"/>
        <v/>
      </c>
    </row>
    <row r="221" spans="1:26" x14ac:dyDescent="0.55000000000000004">
      <c r="A221" s="2">
        <v>211</v>
      </c>
      <c r="B221" s="2" t="str">
        <f>IF(基礎データ!B221="","",基礎データ!B221)</f>
        <v/>
      </c>
      <c r="C221" s="2" t="str">
        <f>IF(基礎データ!C221="","",基礎データ!C221)</f>
        <v/>
      </c>
      <c r="D221" s="19" t="str">
        <f>IF(基礎データ!D221="","",基礎データ!D221)</f>
        <v/>
      </c>
      <c r="E221" s="6"/>
      <c r="F221" t="str">
        <f t="shared" si="37"/>
        <v/>
      </c>
      <c r="G221" s="6"/>
      <c r="H221" t="str">
        <f t="shared" si="38"/>
        <v/>
      </c>
      <c r="I221" s="6"/>
      <c r="J221" t="str">
        <f t="shared" si="39"/>
        <v/>
      </c>
      <c r="K221" s="6"/>
      <c r="L221" t="str">
        <f t="shared" si="40"/>
        <v/>
      </c>
      <c r="M221" s="6"/>
      <c r="N221" t="str">
        <f t="shared" si="41"/>
        <v/>
      </c>
      <c r="O221" s="6"/>
      <c r="P221" t="str">
        <f t="shared" si="42"/>
        <v/>
      </c>
      <c r="Q221" s="6"/>
      <c r="R221" t="str">
        <f t="shared" si="43"/>
        <v/>
      </c>
      <c r="S221" s="6"/>
      <c r="T221" t="str">
        <f t="shared" si="44"/>
        <v/>
      </c>
      <c r="U221" s="6"/>
      <c r="V221" t="str">
        <f t="shared" si="45"/>
        <v/>
      </c>
      <c r="W221" s="6"/>
      <c r="X221" t="str">
        <f t="shared" si="46"/>
        <v/>
      </c>
      <c r="Y221" t="str">
        <f t="shared" si="47"/>
        <v/>
      </c>
      <c r="Z221" t="str">
        <f t="shared" si="36"/>
        <v/>
      </c>
    </row>
    <row r="222" spans="1:26" x14ac:dyDescent="0.55000000000000004">
      <c r="A222" s="2">
        <v>212</v>
      </c>
      <c r="B222" s="2" t="str">
        <f>IF(基礎データ!B222="","",基礎データ!B222)</f>
        <v/>
      </c>
      <c r="C222" s="2" t="str">
        <f>IF(基礎データ!C222="","",基礎データ!C222)</f>
        <v/>
      </c>
      <c r="D222" s="19" t="str">
        <f>IF(基礎データ!D222="","",基礎データ!D222)</f>
        <v/>
      </c>
      <c r="E222" s="6"/>
      <c r="F222" t="str">
        <f t="shared" si="37"/>
        <v/>
      </c>
      <c r="G222" s="6"/>
      <c r="H222" t="str">
        <f t="shared" si="38"/>
        <v/>
      </c>
      <c r="I222" s="6"/>
      <c r="J222" t="str">
        <f t="shared" si="39"/>
        <v/>
      </c>
      <c r="K222" s="6"/>
      <c r="L222" t="str">
        <f t="shared" si="40"/>
        <v/>
      </c>
      <c r="M222" s="6"/>
      <c r="N222" t="str">
        <f t="shared" si="41"/>
        <v/>
      </c>
      <c r="O222" s="6"/>
      <c r="P222" t="str">
        <f t="shared" si="42"/>
        <v/>
      </c>
      <c r="Q222" s="6"/>
      <c r="R222" t="str">
        <f t="shared" si="43"/>
        <v/>
      </c>
      <c r="S222" s="6"/>
      <c r="T222" t="str">
        <f t="shared" si="44"/>
        <v/>
      </c>
      <c r="U222" s="6"/>
      <c r="V222" t="str">
        <f t="shared" si="45"/>
        <v/>
      </c>
      <c r="W222" s="6"/>
      <c r="X222" t="str">
        <f t="shared" si="46"/>
        <v/>
      </c>
      <c r="Y222" t="str">
        <f t="shared" si="47"/>
        <v/>
      </c>
      <c r="Z222" t="str">
        <f t="shared" si="36"/>
        <v/>
      </c>
    </row>
    <row r="223" spans="1:26" x14ac:dyDescent="0.55000000000000004">
      <c r="A223" s="2">
        <v>213</v>
      </c>
      <c r="B223" s="2" t="str">
        <f>IF(基礎データ!B223="","",基礎データ!B223)</f>
        <v/>
      </c>
      <c r="C223" s="2" t="str">
        <f>IF(基礎データ!C223="","",基礎データ!C223)</f>
        <v/>
      </c>
      <c r="D223" s="19" t="str">
        <f>IF(基礎データ!D223="","",基礎データ!D223)</f>
        <v/>
      </c>
      <c r="E223" s="6"/>
      <c r="F223" t="str">
        <f t="shared" si="37"/>
        <v/>
      </c>
      <c r="G223" s="6"/>
      <c r="H223" t="str">
        <f t="shared" si="38"/>
        <v/>
      </c>
      <c r="I223" s="6"/>
      <c r="J223" t="str">
        <f t="shared" si="39"/>
        <v/>
      </c>
      <c r="K223" s="6"/>
      <c r="L223" t="str">
        <f t="shared" si="40"/>
        <v/>
      </c>
      <c r="M223" s="6"/>
      <c r="N223" t="str">
        <f t="shared" si="41"/>
        <v/>
      </c>
      <c r="O223" s="6"/>
      <c r="P223" t="str">
        <f t="shared" si="42"/>
        <v/>
      </c>
      <c r="Q223" s="6"/>
      <c r="R223" t="str">
        <f t="shared" si="43"/>
        <v/>
      </c>
      <c r="S223" s="6"/>
      <c r="T223" t="str">
        <f t="shared" si="44"/>
        <v/>
      </c>
      <c r="U223" s="6"/>
      <c r="V223" t="str">
        <f t="shared" si="45"/>
        <v/>
      </c>
      <c r="W223" s="6"/>
      <c r="X223" t="str">
        <f t="shared" si="46"/>
        <v/>
      </c>
      <c r="Y223" t="str">
        <f t="shared" si="47"/>
        <v/>
      </c>
      <c r="Z223" t="str">
        <f t="shared" si="36"/>
        <v/>
      </c>
    </row>
    <row r="224" spans="1:26" x14ac:dyDescent="0.55000000000000004">
      <c r="A224" s="2">
        <v>214</v>
      </c>
      <c r="B224" s="2" t="str">
        <f>IF(基礎データ!B224="","",基礎データ!B224)</f>
        <v/>
      </c>
      <c r="C224" s="2" t="str">
        <f>IF(基礎データ!C224="","",基礎データ!C224)</f>
        <v/>
      </c>
      <c r="D224" s="19" t="str">
        <f>IF(基礎データ!D224="","",基礎データ!D224)</f>
        <v/>
      </c>
      <c r="E224" s="6"/>
      <c r="F224" t="str">
        <f t="shared" si="37"/>
        <v/>
      </c>
      <c r="G224" s="6"/>
      <c r="H224" t="str">
        <f t="shared" si="38"/>
        <v/>
      </c>
      <c r="I224" s="6"/>
      <c r="J224" t="str">
        <f t="shared" si="39"/>
        <v/>
      </c>
      <c r="K224" s="6"/>
      <c r="L224" t="str">
        <f t="shared" si="40"/>
        <v/>
      </c>
      <c r="M224" s="6"/>
      <c r="N224" t="str">
        <f t="shared" si="41"/>
        <v/>
      </c>
      <c r="O224" s="6"/>
      <c r="P224" t="str">
        <f t="shared" si="42"/>
        <v/>
      </c>
      <c r="Q224" s="6"/>
      <c r="R224" t="str">
        <f t="shared" si="43"/>
        <v/>
      </c>
      <c r="S224" s="6"/>
      <c r="T224" t="str">
        <f t="shared" si="44"/>
        <v/>
      </c>
      <c r="U224" s="6"/>
      <c r="V224" t="str">
        <f t="shared" si="45"/>
        <v/>
      </c>
      <c r="W224" s="6"/>
      <c r="X224" t="str">
        <f t="shared" si="46"/>
        <v/>
      </c>
      <c r="Y224" t="str">
        <f t="shared" si="47"/>
        <v/>
      </c>
      <c r="Z224" t="str">
        <f t="shared" si="36"/>
        <v/>
      </c>
    </row>
    <row r="225" spans="1:26" x14ac:dyDescent="0.55000000000000004">
      <c r="A225" s="2">
        <v>215</v>
      </c>
      <c r="B225" s="2" t="str">
        <f>IF(基礎データ!B225="","",基礎データ!B225)</f>
        <v/>
      </c>
      <c r="C225" s="2" t="str">
        <f>IF(基礎データ!C225="","",基礎データ!C225)</f>
        <v/>
      </c>
      <c r="D225" s="19" t="str">
        <f>IF(基礎データ!D225="","",基礎データ!D225)</f>
        <v/>
      </c>
      <c r="E225" s="6"/>
      <c r="F225" t="str">
        <f t="shared" si="37"/>
        <v/>
      </c>
      <c r="G225" s="6"/>
      <c r="H225" t="str">
        <f t="shared" si="38"/>
        <v/>
      </c>
      <c r="I225" s="6"/>
      <c r="J225" t="str">
        <f t="shared" si="39"/>
        <v/>
      </c>
      <c r="K225" s="6"/>
      <c r="L225" t="str">
        <f t="shared" si="40"/>
        <v/>
      </c>
      <c r="M225" s="6"/>
      <c r="N225" t="str">
        <f t="shared" si="41"/>
        <v/>
      </c>
      <c r="O225" s="6"/>
      <c r="P225" t="str">
        <f t="shared" si="42"/>
        <v/>
      </c>
      <c r="Q225" s="6"/>
      <c r="R225" t="str">
        <f t="shared" si="43"/>
        <v/>
      </c>
      <c r="S225" s="6"/>
      <c r="T225" t="str">
        <f t="shared" si="44"/>
        <v/>
      </c>
      <c r="U225" s="6"/>
      <c r="V225" t="str">
        <f t="shared" si="45"/>
        <v/>
      </c>
      <c r="W225" s="6"/>
      <c r="X225" t="str">
        <f t="shared" si="46"/>
        <v/>
      </c>
      <c r="Y225" t="str">
        <f t="shared" si="47"/>
        <v/>
      </c>
      <c r="Z225" t="str">
        <f t="shared" si="36"/>
        <v/>
      </c>
    </row>
    <row r="226" spans="1:26" x14ac:dyDescent="0.55000000000000004">
      <c r="A226" s="2">
        <v>216</v>
      </c>
      <c r="B226" s="2" t="str">
        <f>IF(基礎データ!B226="","",基礎データ!B226)</f>
        <v/>
      </c>
      <c r="C226" s="2" t="str">
        <f>IF(基礎データ!C226="","",基礎データ!C226)</f>
        <v/>
      </c>
      <c r="D226" s="19" t="str">
        <f>IF(基礎データ!D226="","",基礎データ!D226)</f>
        <v/>
      </c>
      <c r="E226" s="6"/>
      <c r="F226" t="str">
        <f t="shared" si="37"/>
        <v/>
      </c>
      <c r="G226" s="6"/>
      <c r="H226" t="str">
        <f t="shared" si="38"/>
        <v/>
      </c>
      <c r="I226" s="6"/>
      <c r="J226" t="str">
        <f t="shared" si="39"/>
        <v/>
      </c>
      <c r="K226" s="6"/>
      <c r="L226" t="str">
        <f t="shared" si="40"/>
        <v/>
      </c>
      <c r="M226" s="6"/>
      <c r="N226" t="str">
        <f t="shared" si="41"/>
        <v/>
      </c>
      <c r="O226" s="6"/>
      <c r="P226" t="str">
        <f t="shared" si="42"/>
        <v/>
      </c>
      <c r="Q226" s="6"/>
      <c r="R226" t="str">
        <f t="shared" si="43"/>
        <v/>
      </c>
      <c r="S226" s="6"/>
      <c r="T226" t="str">
        <f t="shared" si="44"/>
        <v/>
      </c>
      <c r="U226" s="6"/>
      <c r="V226" t="str">
        <f t="shared" si="45"/>
        <v/>
      </c>
      <c r="W226" s="6"/>
      <c r="X226" t="str">
        <f t="shared" si="46"/>
        <v/>
      </c>
      <c r="Y226" t="str">
        <f t="shared" si="47"/>
        <v/>
      </c>
      <c r="Z226" t="str">
        <f t="shared" si="36"/>
        <v/>
      </c>
    </row>
    <row r="227" spans="1:26" x14ac:dyDescent="0.55000000000000004">
      <c r="A227" s="2">
        <v>217</v>
      </c>
      <c r="B227" s="2" t="str">
        <f>IF(基礎データ!B227="","",基礎データ!B227)</f>
        <v/>
      </c>
      <c r="C227" s="2" t="str">
        <f>IF(基礎データ!C227="","",基礎データ!C227)</f>
        <v/>
      </c>
      <c r="D227" s="19" t="str">
        <f>IF(基礎データ!D227="","",基礎データ!D227)</f>
        <v/>
      </c>
      <c r="E227" s="6"/>
      <c r="F227" t="str">
        <f t="shared" si="37"/>
        <v/>
      </c>
      <c r="G227" s="6"/>
      <c r="H227" t="str">
        <f t="shared" si="38"/>
        <v/>
      </c>
      <c r="I227" s="6"/>
      <c r="J227" t="str">
        <f t="shared" si="39"/>
        <v/>
      </c>
      <c r="K227" s="6"/>
      <c r="L227" t="str">
        <f t="shared" si="40"/>
        <v/>
      </c>
      <c r="M227" s="6"/>
      <c r="N227" t="str">
        <f t="shared" si="41"/>
        <v/>
      </c>
      <c r="O227" s="6"/>
      <c r="P227" t="str">
        <f t="shared" si="42"/>
        <v/>
      </c>
      <c r="Q227" s="6"/>
      <c r="R227" t="str">
        <f t="shared" si="43"/>
        <v/>
      </c>
      <c r="S227" s="6"/>
      <c r="T227" t="str">
        <f t="shared" si="44"/>
        <v/>
      </c>
      <c r="U227" s="6"/>
      <c r="V227" t="str">
        <f t="shared" si="45"/>
        <v/>
      </c>
      <c r="W227" s="6"/>
      <c r="X227" t="str">
        <f t="shared" si="46"/>
        <v/>
      </c>
      <c r="Y227" t="str">
        <f t="shared" si="47"/>
        <v/>
      </c>
      <c r="Z227" t="str">
        <f t="shared" si="36"/>
        <v/>
      </c>
    </row>
    <row r="228" spans="1:26" x14ac:dyDescent="0.55000000000000004">
      <c r="A228" s="2">
        <v>218</v>
      </c>
      <c r="B228" s="2" t="str">
        <f>IF(基礎データ!B228="","",基礎データ!B228)</f>
        <v/>
      </c>
      <c r="C228" s="2" t="str">
        <f>IF(基礎データ!C228="","",基礎データ!C228)</f>
        <v/>
      </c>
      <c r="D228" s="19" t="str">
        <f>IF(基礎データ!D228="","",基礎データ!D228)</f>
        <v/>
      </c>
      <c r="E228" s="6"/>
      <c r="F228" t="str">
        <f t="shared" si="37"/>
        <v/>
      </c>
      <c r="G228" s="6"/>
      <c r="H228" t="str">
        <f t="shared" si="38"/>
        <v/>
      </c>
      <c r="I228" s="6"/>
      <c r="J228" t="str">
        <f t="shared" si="39"/>
        <v/>
      </c>
      <c r="K228" s="6"/>
      <c r="L228" t="str">
        <f t="shared" si="40"/>
        <v/>
      </c>
      <c r="M228" s="6"/>
      <c r="N228" t="str">
        <f t="shared" si="41"/>
        <v/>
      </c>
      <c r="O228" s="6"/>
      <c r="P228" t="str">
        <f t="shared" si="42"/>
        <v/>
      </c>
      <c r="Q228" s="6"/>
      <c r="R228" t="str">
        <f t="shared" si="43"/>
        <v/>
      </c>
      <c r="S228" s="6"/>
      <c r="T228" t="str">
        <f t="shared" si="44"/>
        <v/>
      </c>
      <c r="U228" s="6"/>
      <c r="V228" t="str">
        <f t="shared" si="45"/>
        <v/>
      </c>
      <c r="W228" s="6"/>
      <c r="X228" t="str">
        <f t="shared" si="46"/>
        <v/>
      </c>
      <c r="Y228" t="str">
        <f t="shared" si="47"/>
        <v/>
      </c>
      <c r="Z228" t="str">
        <f t="shared" si="36"/>
        <v/>
      </c>
    </row>
    <row r="229" spans="1:26" x14ac:dyDescent="0.55000000000000004">
      <c r="A229" s="2">
        <v>219</v>
      </c>
      <c r="B229" s="2" t="str">
        <f>IF(基礎データ!B229="","",基礎データ!B229)</f>
        <v/>
      </c>
      <c r="C229" s="2" t="str">
        <f>IF(基礎データ!C229="","",基礎データ!C229)</f>
        <v/>
      </c>
      <c r="D229" s="19" t="str">
        <f>IF(基礎データ!D229="","",基礎データ!D229)</f>
        <v/>
      </c>
      <c r="E229" s="6"/>
      <c r="F229" t="str">
        <f t="shared" si="37"/>
        <v/>
      </c>
      <c r="G229" s="6"/>
      <c r="H229" t="str">
        <f t="shared" si="38"/>
        <v/>
      </c>
      <c r="I229" s="6"/>
      <c r="J229" t="str">
        <f t="shared" si="39"/>
        <v/>
      </c>
      <c r="K229" s="6"/>
      <c r="L229" t="str">
        <f t="shared" si="40"/>
        <v/>
      </c>
      <c r="M229" s="6"/>
      <c r="N229" t="str">
        <f t="shared" si="41"/>
        <v/>
      </c>
      <c r="O229" s="6"/>
      <c r="P229" t="str">
        <f t="shared" si="42"/>
        <v/>
      </c>
      <c r="Q229" s="6"/>
      <c r="R229" t="str">
        <f t="shared" si="43"/>
        <v/>
      </c>
      <c r="S229" s="6"/>
      <c r="T229" t="str">
        <f t="shared" si="44"/>
        <v/>
      </c>
      <c r="U229" s="6"/>
      <c r="V229" t="str">
        <f t="shared" si="45"/>
        <v/>
      </c>
      <c r="W229" s="6"/>
      <c r="X229" t="str">
        <f t="shared" si="46"/>
        <v/>
      </c>
      <c r="Y229" t="str">
        <f t="shared" si="47"/>
        <v/>
      </c>
      <c r="Z229" t="str">
        <f t="shared" si="36"/>
        <v/>
      </c>
    </row>
    <row r="230" spans="1:26" x14ac:dyDescent="0.55000000000000004">
      <c r="A230" s="2">
        <v>220</v>
      </c>
      <c r="B230" s="2" t="str">
        <f>IF(基礎データ!B230="","",基礎データ!B230)</f>
        <v/>
      </c>
      <c r="C230" s="2" t="str">
        <f>IF(基礎データ!C230="","",基礎データ!C230)</f>
        <v/>
      </c>
      <c r="D230" s="19" t="str">
        <f>IF(基礎データ!D230="","",基礎データ!D230)</f>
        <v/>
      </c>
      <c r="E230" s="6"/>
      <c r="F230" t="str">
        <f t="shared" si="37"/>
        <v/>
      </c>
      <c r="G230" s="6"/>
      <c r="H230" t="str">
        <f t="shared" si="38"/>
        <v/>
      </c>
      <c r="I230" s="6"/>
      <c r="J230" t="str">
        <f t="shared" si="39"/>
        <v/>
      </c>
      <c r="K230" s="6"/>
      <c r="L230" t="str">
        <f t="shared" si="40"/>
        <v/>
      </c>
      <c r="M230" s="6"/>
      <c r="N230" t="str">
        <f t="shared" si="41"/>
        <v/>
      </c>
      <c r="O230" s="6"/>
      <c r="P230" t="str">
        <f t="shared" si="42"/>
        <v/>
      </c>
      <c r="Q230" s="6"/>
      <c r="R230" t="str">
        <f t="shared" si="43"/>
        <v/>
      </c>
      <c r="S230" s="6"/>
      <c r="T230" t="str">
        <f t="shared" si="44"/>
        <v/>
      </c>
      <c r="U230" s="6"/>
      <c r="V230" t="str">
        <f t="shared" si="45"/>
        <v/>
      </c>
      <c r="W230" s="6"/>
      <c r="X230" t="str">
        <f t="shared" si="46"/>
        <v/>
      </c>
      <c r="Y230" t="str">
        <f t="shared" si="47"/>
        <v/>
      </c>
      <c r="Z230" t="str">
        <f t="shared" si="36"/>
        <v/>
      </c>
    </row>
    <row r="231" spans="1:26" x14ac:dyDescent="0.55000000000000004">
      <c r="A231" s="2">
        <v>221</v>
      </c>
      <c r="B231" s="2" t="str">
        <f>IF(基礎データ!B231="","",基礎データ!B231)</f>
        <v/>
      </c>
      <c r="C231" s="2" t="str">
        <f>IF(基礎データ!C231="","",基礎データ!C231)</f>
        <v/>
      </c>
      <c r="D231" s="19" t="str">
        <f>IF(基礎データ!D231="","",基礎データ!D231)</f>
        <v/>
      </c>
      <c r="E231" s="6"/>
      <c r="F231" t="str">
        <f t="shared" si="37"/>
        <v/>
      </c>
      <c r="G231" s="6"/>
      <c r="H231" t="str">
        <f t="shared" si="38"/>
        <v/>
      </c>
      <c r="I231" s="6"/>
      <c r="J231" t="str">
        <f t="shared" si="39"/>
        <v/>
      </c>
      <c r="K231" s="6"/>
      <c r="L231" t="str">
        <f t="shared" si="40"/>
        <v/>
      </c>
      <c r="M231" s="6"/>
      <c r="N231" t="str">
        <f t="shared" si="41"/>
        <v/>
      </c>
      <c r="O231" s="6"/>
      <c r="P231" t="str">
        <f t="shared" si="42"/>
        <v/>
      </c>
      <c r="Q231" s="6"/>
      <c r="R231" t="str">
        <f t="shared" si="43"/>
        <v/>
      </c>
      <c r="S231" s="6"/>
      <c r="T231" t="str">
        <f t="shared" si="44"/>
        <v/>
      </c>
      <c r="U231" s="6"/>
      <c r="V231" t="str">
        <f t="shared" si="45"/>
        <v/>
      </c>
      <c r="W231" s="6"/>
      <c r="X231" t="str">
        <f t="shared" si="46"/>
        <v/>
      </c>
      <c r="Y231" t="str">
        <f t="shared" si="47"/>
        <v/>
      </c>
      <c r="Z231" t="str">
        <f t="shared" si="36"/>
        <v/>
      </c>
    </row>
    <row r="232" spans="1:26" x14ac:dyDescent="0.55000000000000004">
      <c r="A232" s="2">
        <v>222</v>
      </c>
      <c r="B232" s="2" t="str">
        <f>IF(基礎データ!B232="","",基礎データ!B232)</f>
        <v/>
      </c>
      <c r="C232" s="2" t="str">
        <f>IF(基礎データ!C232="","",基礎データ!C232)</f>
        <v/>
      </c>
      <c r="D232" s="19" t="str">
        <f>IF(基礎データ!D232="","",基礎データ!D232)</f>
        <v/>
      </c>
      <c r="E232" s="6"/>
      <c r="F232" t="str">
        <f t="shared" si="37"/>
        <v/>
      </c>
      <c r="G232" s="6"/>
      <c r="H232" t="str">
        <f t="shared" si="38"/>
        <v/>
      </c>
      <c r="I232" s="6"/>
      <c r="J232" t="str">
        <f t="shared" si="39"/>
        <v/>
      </c>
      <c r="K232" s="6"/>
      <c r="L232" t="str">
        <f t="shared" si="40"/>
        <v/>
      </c>
      <c r="M232" s="6"/>
      <c r="N232" t="str">
        <f t="shared" si="41"/>
        <v/>
      </c>
      <c r="O232" s="6"/>
      <c r="P232" t="str">
        <f t="shared" si="42"/>
        <v/>
      </c>
      <c r="Q232" s="6"/>
      <c r="R232" t="str">
        <f t="shared" si="43"/>
        <v/>
      </c>
      <c r="S232" s="6"/>
      <c r="T232" t="str">
        <f t="shared" si="44"/>
        <v/>
      </c>
      <c r="U232" s="6"/>
      <c r="V232" t="str">
        <f t="shared" si="45"/>
        <v/>
      </c>
      <c r="W232" s="6"/>
      <c r="X232" t="str">
        <f t="shared" si="46"/>
        <v/>
      </c>
      <c r="Y232" t="str">
        <f t="shared" si="47"/>
        <v/>
      </c>
      <c r="Z232" t="str">
        <f t="shared" si="36"/>
        <v/>
      </c>
    </row>
    <row r="233" spans="1:26" x14ac:dyDescent="0.55000000000000004">
      <c r="A233" s="2">
        <v>223</v>
      </c>
      <c r="B233" s="2" t="str">
        <f>IF(基礎データ!B233="","",基礎データ!B233)</f>
        <v/>
      </c>
      <c r="C233" s="2" t="str">
        <f>IF(基礎データ!C233="","",基礎データ!C233)</f>
        <v/>
      </c>
      <c r="D233" s="19" t="str">
        <f>IF(基礎データ!D233="","",基礎データ!D233)</f>
        <v/>
      </c>
      <c r="E233" s="6"/>
      <c r="F233" t="str">
        <f t="shared" si="37"/>
        <v/>
      </c>
      <c r="G233" s="6"/>
      <c r="H233" t="str">
        <f t="shared" si="38"/>
        <v/>
      </c>
      <c r="I233" s="6"/>
      <c r="J233" t="str">
        <f t="shared" si="39"/>
        <v/>
      </c>
      <c r="K233" s="6"/>
      <c r="L233" t="str">
        <f t="shared" si="40"/>
        <v/>
      </c>
      <c r="M233" s="6"/>
      <c r="N233" t="str">
        <f t="shared" si="41"/>
        <v/>
      </c>
      <c r="O233" s="6"/>
      <c r="P233" t="str">
        <f t="shared" si="42"/>
        <v/>
      </c>
      <c r="Q233" s="6"/>
      <c r="R233" t="str">
        <f t="shared" si="43"/>
        <v/>
      </c>
      <c r="S233" s="6"/>
      <c r="T233" t="str">
        <f t="shared" si="44"/>
        <v/>
      </c>
      <c r="U233" s="6"/>
      <c r="V233" t="str">
        <f t="shared" si="45"/>
        <v/>
      </c>
      <c r="W233" s="6"/>
      <c r="X233" t="str">
        <f t="shared" si="46"/>
        <v/>
      </c>
      <c r="Y233" t="str">
        <f t="shared" si="47"/>
        <v/>
      </c>
      <c r="Z233" t="str">
        <f t="shared" si="36"/>
        <v/>
      </c>
    </row>
    <row r="234" spans="1:26" x14ac:dyDescent="0.55000000000000004">
      <c r="A234" s="2">
        <v>224</v>
      </c>
      <c r="B234" s="2" t="str">
        <f>IF(基礎データ!B234="","",基礎データ!B234)</f>
        <v/>
      </c>
      <c r="C234" s="2" t="str">
        <f>IF(基礎データ!C234="","",基礎データ!C234)</f>
        <v/>
      </c>
      <c r="D234" s="19" t="str">
        <f>IF(基礎データ!D234="","",基礎データ!D234)</f>
        <v/>
      </c>
      <c r="E234" s="6"/>
      <c r="F234" t="str">
        <f t="shared" si="37"/>
        <v/>
      </c>
      <c r="G234" s="6"/>
      <c r="H234" t="str">
        <f t="shared" si="38"/>
        <v/>
      </c>
      <c r="I234" s="6"/>
      <c r="J234" t="str">
        <f t="shared" si="39"/>
        <v/>
      </c>
      <c r="K234" s="6"/>
      <c r="L234" t="str">
        <f t="shared" si="40"/>
        <v/>
      </c>
      <c r="M234" s="6"/>
      <c r="N234" t="str">
        <f t="shared" si="41"/>
        <v/>
      </c>
      <c r="O234" s="6"/>
      <c r="P234" t="str">
        <f t="shared" si="42"/>
        <v/>
      </c>
      <c r="Q234" s="6"/>
      <c r="R234" t="str">
        <f t="shared" si="43"/>
        <v/>
      </c>
      <c r="S234" s="6"/>
      <c r="T234" t="str">
        <f t="shared" si="44"/>
        <v/>
      </c>
      <c r="U234" s="6"/>
      <c r="V234" t="str">
        <f t="shared" si="45"/>
        <v/>
      </c>
      <c r="W234" s="6"/>
      <c r="X234" t="str">
        <f t="shared" si="46"/>
        <v/>
      </c>
      <c r="Y234" t="str">
        <f t="shared" si="47"/>
        <v/>
      </c>
      <c r="Z234" t="str">
        <f t="shared" si="36"/>
        <v/>
      </c>
    </row>
    <row r="235" spans="1:26" x14ac:dyDescent="0.55000000000000004">
      <c r="A235" s="2">
        <v>225</v>
      </c>
      <c r="B235" s="2" t="str">
        <f>IF(基礎データ!B235="","",基礎データ!B235)</f>
        <v/>
      </c>
      <c r="C235" s="2" t="str">
        <f>IF(基礎データ!C235="","",基礎データ!C235)</f>
        <v/>
      </c>
      <c r="D235" s="19" t="str">
        <f>IF(基礎データ!D235="","",基礎データ!D235)</f>
        <v/>
      </c>
      <c r="E235" s="6"/>
      <c r="F235" t="str">
        <f t="shared" si="37"/>
        <v/>
      </c>
      <c r="G235" s="6"/>
      <c r="H235" t="str">
        <f t="shared" si="38"/>
        <v/>
      </c>
      <c r="I235" s="6"/>
      <c r="J235" t="str">
        <f t="shared" si="39"/>
        <v/>
      </c>
      <c r="K235" s="6"/>
      <c r="L235" t="str">
        <f t="shared" si="40"/>
        <v/>
      </c>
      <c r="M235" s="6"/>
      <c r="N235" t="str">
        <f t="shared" si="41"/>
        <v/>
      </c>
      <c r="O235" s="6"/>
      <c r="P235" t="str">
        <f t="shared" si="42"/>
        <v/>
      </c>
      <c r="Q235" s="6"/>
      <c r="R235" t="str">
        <f t="shared" si="43"/>
        <v/>
      </c>
      <c r="S235" s="6"/>
      <c r="T235" t="str">
        <f t="shared" si="44"/>
        <v/>
      </c>
      <c r="U235" s="6"/>
      <c r="V235" t="str">
        <f t="shared" si="45"/>
        <v/>
      </c>
      <c r="W235" s="6"/>
      <c r="X235" t="str">
        <f t="shared" si="46"/>
        <v/>
      </c>
      <c r="Y235" t="str">
        <f t="shared" si="47"/>
        <v/>
      </c>
      <c r="Z235" t="str">
        <f t="shared" si="36"/>
        <v/>
      </c>
    </row>
    <row r="236" spans="1:26" x14ac:dyDescent="0.55000000000000004">
      <c r="A236" s="2">
        <v>226</v>
      </c>
      <c r="B236" s="2" t="str">
        <f>IF(基礎データ!B236="","",基礎データ!B236)</f>
        <v/>
      </c>
      <c r="C236" s="2" t="str">
        <f>IF(基礎データ!C236="","",基礎データ!C236)</f>
        <v/>
      </c>
      <c r="D236" s="19" t="str">
        <f>IF(基礎データ!D236="","",基礎データ!D236)</f>
        <v/>
      </c>
      <c r="E236" s="6"/>
      <c r="F236" t="str">
        <f t="shared" si="37"/>
        <v/>
      </c>
      <c r="G236" s="6"/>
      <c r="H236" t="str">
        <f t="shared" si="38"/>
        <v/>
      </c>
      <c r="I236" s="6"/>
      <c r="J236" t="str">
        <f t="shared" si="39"/>
        <v/>
      </c>
      <c r="K236" s="6"/>
      <c r="L236" t="str">
        <f t="shared" si="40"/>
        <v/>
      </c>
      <c r="M236" s="6"/>
      <c r="N236" t="str">
        <f t="shared" si="41"/>
        <v/>
      </c>
      <c r="O236" s="6"/>
      <c r="P236" t="str">
        <f t="shared" si="42"/>
        <v/>
      </c>
      <c r="Q236" s="6"/>
      <c r="R236" t="str">
        <f t="shared" si="43"/>
        <v/>
      </c>
      <c r="S236" s="6"/>
      <c r="T236" t="str">
        <f t="shared" si="44"/>
        <v/>
      </c>
      <c r="U236" s="6"/>
      <c r="V236" t="str">
        <f t="shared" si="45"/>
        <v/>
      </c>
      <c r="W236" s="6"/>
      <c r="X236" t="str">
        <f t="shared" si="46"/>
        <v/>
      </c>
      <c r="Y236" t="str">
        <f t="shared" si="47"/>
        <v/>
      </c>
      <c r="Z236" t="str">
        <f t="shared" si="36"/>
        <v/>
      </c>
    </row>
    <row r="237" spans="1:26" x14ac:dyDescent="0.55000000000000004">
      <c r="A237" s="2">
        <v>227</v>
      </c>
      <c r="B237" s="2" t="str">
        <f>IF(基礎データ!B237="","",基礎データ!B237)</f>
        <v/>
      </c>
      <c r="C237" s="2" t="str">
        <f>IF(基礎データ!C237="","",基礎データ!C237)</f>
        <v/>
      </c>
      <c r="D237" s="19" t="str">
        <f>IF(基礎データ!D237="","",基礎データ!D237)</f>
        <v/>
      </c>
      <c r="E237" s="6"/>
      <c r="F237" t="str">
        <f t="shared" si="37"/>
        <v/>
      </c>
      <c r="G237" s="6"/>
      <c r="H237" t="str">
        <f t="shared" si="38"/>
        <v/>
      </c>
      <c r="I237" s="6"/>
      <c r="J237" t="str">
        <f t="shared" si="39"/>
        <v/>
      </c>
      <c r="K237" s="6"/>
      <c r="L237" t="str">
        <f t="shared" si="40"/>
        <v/>
      </c>
      <c r="M237" s="6"/>
      <c r="N237" t="str">
        <f t="shared" si="41"/>
        <v/>
      </c>
      <c r="O237" s="6"/>
      <c r="P237" t="str">
        <f t="shared" si="42"/>
        <v/>
      </c>
      <c r="Q237" s="6"/>
      <c r="R237" t="str">
        <f t="shared" si="43"/>
        <v/>
      </c>
      <c r="S237" s="6"/>
      <c r="T237" t="str">
        <f t="shared" si="44"/>
        <v/>
      </c>
      <c r="U237" s="6"/>
      <c r="V237" t="str">
        <f t="shared" si="45"/>
        <v/>
      </c>
      <c r="W237" s="6"/>
      <c r="X237" t="str">
        <f t="shared" si="46"/>
        <v/>
      </c>
      <c r="Y237" t="str">
        <f t="shared" si="47"/>
        <v/>
      </c>
      <c r="Z237" t="str">
        <f t="shared" si="36"/>
        <v/>
      </c>
    </row>
    <row r="238" spans="1:26" x14ac:dyDescent="0.55000000000000004">
      <c r="A238" s="2">
        <v>228</v>
      </c>
      <c r="B238" s="2" t="str">
        <f>IF(基礎データ!B238="","",基礎データ!B238)</f>
        <v/>
      </c>
      <c r="C238" s="2" t="str">
        <f>IF(基礎データ!C238="","",基礎データ!C238)</f>
        <v/>
      </c>
      <c r="D238" s="19" t="str">
        <f>IF(基礎データ!D238="","",基礎データ!D238)</f>
        <v/>
      </c>
      <c r="E238" s="6"/>
      <c r="F238" t="str">
        <f t="shared" si="37"/>
        <v/>
      </c>
      <c r="G238" s="6"/>
      <c r="H238" t="str">
        <f t="shared" si="38"/>
        <v/>
      </c>
      <c r="I238" s="6"/>
      <c r="J238" t="str">
        <f t="shared" si="39"/>
        <v/>
      </c>
      <c r="K238" s="6"/>
      <c r="L238" t="str">
        <f t="shared" si="40"/>
        <v/>
      </c>
      <c r="M238" s="6"/>
      <c r="N238" t="str">
        <f t="shared" si="41"/>
        <v/>
      </c>
      <c r="O238" s="6"/>
      <c r="P238" t="str">
        <f t="shared" si="42"/>
        <v/>
      </c>
      <c r="Q238" s="6"/>
      <c r="R238" t="str">
        <f t="shared" si="43"/>
        <v/>
      </c>
      <c r="S238" s="6"/>
      <c r="T238" t="str">
        <f t="shared" si="44"/>
        <v/>
      </c>
      <c r="U238" s="6"/>
      <c r="V238" t="str">
        <f t="shared" si="45"/>
        <v/>
      </c>
      <c r="W238" s="6"/>
      <c r="X238" t="str">
        <f t="shared" si="46"/>
        <v/>
      </c>
      <c r="Y238" t="str">
        <f t="shared" si="47"/>
        <v/>
      </c>
      <c r="Z238" t="str">
        <f t="shared" si="36"/>
        <v/>
      </c>
    </row>
    <row r="239" spans="1:26" x14ac:dyDescent="0.55000000000000004">
      <c r="A239" s="2">
        <v>229</v>
      </c>
      <c r="B239" s="2" t="str">
        <f>IF(基礎データ!B239="","",基礎データ!B239)</f>
        <v/>
      </c>
      <c r="C239" s="2" t="str">
        <f>IF(基礎データ!C239="","",基礎データ!C239)</f>
        <v/>
      </c>
      <c r="D239" s="19" t="str">
        <f>IF(基礎データ!D239="","",基礎データ!D239)</f>
        <v/>
      </c>
      <c r="E239" s="6"/>
      <c r="F239" t="str">
        <f t="shared" si="37"/>
        <v/>
      </c>
      <c r="G239" s="6"/>
      <c r="H239" t="str">
        <f t="shared" si="38"/>
        <v/>
      </c>
      <c r="I239" s="6"/>
      <c r="J239" t="str">
        <f t="shared" si="39"/>
        <v/>
      </c>
      <c r="K239" s="6"/>
      <c r="L239" t="str">
        <f t="shared" si="40"/>
        <v/>
      </c>
      <c r="M239" s="6"/>
      <c r="N239" t="str">
        <f t="shared" si="41"/>
        <v/>
      </c>
      <c r="O239" s="6"/>
      <c r="P239" t="str">
        <f t="shared" si="42"/>
        <v/>
      </c>
      <c r="Q239" s="6"/>
      <c r="R239" t="str">
        <f t="shared" si="43"/>
        <v/>
      </c>
      <c r="S239" s="6"/>
      <c r="T239" t="str">
        <f t="shared" si="44"/>
        <v/>
      </c>
      <c r="U239" s="6"/>
      <c r="V239" t="str">
        <f t="shared" si="45"/>
        <v/>
      </c>
      <c r="W239" s="6"/>
      <c r="X239" t="str">
        <f t="shared" si="46"/>
        <v/>
      </c>
      <c r="Y239" t="str">
        <f t="shared" si="47"/>
        <v/>
      </c>
      <c r="Z239" t="str">
        <f t="shared" si="36"/>
        <v/>
      </c>
    </row>
    <row r="240" spans="1:26" x14ac:dyDescent="0.55000000000000004">
      <c r="A240" s="2">
        <v>230</v>
      </c>
      <c r="B240" s="2" t="str">
        <f>IF(基礎データ!B240="","",基礎データ!B240)</f>
        <v/>
      </c>
      <c r="C240" s="2" t="str">
        <f>IF(基礎データ!C240="","",基礎データ!C240)</f>
        <v/>
      </c>
      <c r="D240" s="19" t="str">
        <f>IF(基礎データ!D240="","",基礎データ!D240)</f>
        <v/>
      </c>
      <c r="E240" s="6"/>
      <c r="F240" t="str">
        <f t="shared" si="37"/>
        <v/>
      </c>
      <c r="G240" s="6"/>
      <c r="H240" t="str">
        <f t="shared" si="38"/>
        <v/>
      </c>
      <c r="I240" s="6"/>
      <c r="J240" t="str">
        <f t="shared" si="39"/>
        <v/>
      </c>
      <c r="K240" s="6"/>
      <c r="L240" t="str">
        <f t="shared" si="40"/>
        <v/>
      </c>
      <c r="M240" s="6"/>
      <c r="N240" t="str">
        <f t="shared" si="41"/>
        <v/>
      </c>
      <c r="O240" s="6"/>
      <c r="P240" t="str">
        <f t="shared" si="42"/>
        <v/>
      </c>
      <c r="Q240" s="6"/>
      <c r="R240" t="str">
        <f t="shared" si="43"/>
        <v/>
      </c>
      <c r="S240" s="6"/>
      <c r="T240" t="str">
        <f t="shared" si="44"/>
        <v/>
      </c>
      <c r="U240" s="6"/>
      <c r="V240" t="str">
        <f t="shared" si="45"/>
        <v/>
      </c>
      <c r="W240" s="6"/>
      <c r="X240" t="str">
        <f t="shared" si="46"/>
        <v/>
      </c>
      <c r="Y240" t="str">
        <f t="shared" si="47"/>
        <v/>
      </c>
      <c r="Z240" t="str">
        <f t="shared" si="36"/>
        <v/>
      </c>
    </row>
    <row r="241" spans="1:26" x14ac:dyDescent="0.55000000000000004">
      <c r="A241" s="2">
        <v>231</v>
      </c>
      <c r="B241" s="2" t="str">
        <f>IF(基礎データ!B241="","",基礎データ!B241)</f>
        <v/>
      </c>
      <c r="C241" s="2" t="str">
        <f>IF(基礎データ!C241="","",基礎データ!C241)</f>
        <v/>
      </c>
      <c r="D241" s="19" t="str">
        <f>IF(基礎データ!D241="","",基礎データ!D241)</f>
        <v/>
      </c>
      <c r="E241" s="6"/>
      <c r="F241" t="str">
        <f t="shared" si="37"/>
        <v/>
      </c>
      <c r="G241" s="6"/>
      <c r="H241" t="str">
        <f t="shared" si="38"/>
        <v/>
      </c>
      <c r="I241" s="6"/>
      <c r="J241" t="str">
        <f t="shared" si="39"/>
        <v/>
      </c>
      <c r="K241" s="6"/>
      <c r="L241" t="str">
        <f t="shared" si="40"/>
        <v/>
      </c>
      <c r="M241" s="6"/>
      <c r="N241" t="str">
        <f t="shared" si="41"/>
        <v/>
      </c>
      <c r="O241" s="6"/>
      <c r="P241" t="str">
        <f t="shared" si="42"/>
        <v/>
      </c>
      <c r="Q241" s="6"/>
      <c r="R241" t="str">
        <f t="shared" si="43"/>
        <v/>
      </c>
      <c r="S241" s="6"/>
      <c r="T241" t="str">
        <f t="shared" si="44"/>
        <v/>
      </c>
      <c r="U241" s="6"/>
      <c r="V241" t="str">
        <f t="shared" si="45"/>
        <v/>
      </c>
      <c r="W241" s="6"/>
      <c r="X241" t="str">
        <f t="shared" si="46"/>
        <v/>
      </c>
      <c r="Y241" t="str">
        <f t="shared" si="47"/>
        <v/>
      </c>
      <c r="Z241" t="str">
        <f t="shared" si="36"/>
        <v/>
      </c>
    </row>
    <row r="242" spans="1:26" x14ac:dyDescent="0.55000000000000004">
      <c r="A242" s="2">
        <v>232</v>
      </c>
      <c r="B242" s="2" t="str">
        <f>IF(基礎データ!B242="","",基礎データ!B242)</f>
        <v/>
      </c>
      <c r="C242" s="2" t="str">
        <f>IF(基礎データ!C242="","",基礎データ!C242)</f>
        <v/>
      </c>
      <c r="D242" s="19" t="str">
        <f>IF(基礎データ!D242="","",基礎データ!D242)</f>
        <v/>
      </c>
      <c r="E242" s="6"/>
      <c r="F242" t="str">
        <f t="shared" si="37"/>
        <v/>
      </c>
      <c r="G242" s="6"/>
      <c r="H242" t="str">
        <f t="shared" si="38"/>
        <v/>
      </c>
      <c r="I242" s="6"/>
      <c r="J242" t="str">
        <f t="shared" si="39"/>
        <v/>
      </c>
      <c r="K242" s="6"/>
      <c r="L242" t="str">
        <f t="shared" si="40"/>
        <v/>
      </c>
      <c r="M242" s="6"/>
      <c r="N242" t="str">
        <f t="shared" si="41"/>
        <v/>
      </c>
      <c r="O242" s="6"/>
      <c r="P242" t="str">
        <f t="shared" si="42"/>
        <v/>
      </c>
      <c r="Q242" s="6"/>
      <c r="R242" t="str">
        <f t="shared" si="43"/>
        <v/>
      </c>
      <c r="S242" s="6"/>
      <c r="T242" t="str">
        <f t="shared" si="44"/>
        <v/>
      </c>
      <c r="U242" s="6"/>
      <c r="V242" t="str">
        <f t="shared" si="45"/>
        <v/>
      </c>
      <c r="W242" s="6"/>
      <c r="X242" t="str">
        <f t="shared" si="46"/>
        <v/>
      </c>
      <c r="Y242" t="str">
        <f t="shared" si="47"/>
        <v/>
      </c>
      <c r="Z242" t="str">
        <f t="shared" si="36"/>
        <v/>
      </c>
    </row>
    <row r="243" spans="1:26" x14ac:dyDescent="0.55000000000000004">
      <c r="A243" s="2">
        <v>233</v>
      </c>
      <c r="B243" s="2" t="str">
        <f>IF(基礎データ!B243="","",基礎データ!B243)</f>
        <v/>
      </c>
      <c r="C243" s="2" t="str">
        <f>IF(基礎データ!C243="","",基礎データ!C243)</f>
        <v/>
      </c>
      <c r="D243" s="19" t="str">
        <f>IF(基礎データ!D243="","",基礎データ!D243)</f>
        <v/>
      </c>
      <c r="E243" s="6"/>
      <c r="F243" t="str">
        <f t="shared" si="37"/>
        <v/>
      </c>
      <c r="G243" s="6"/>
      <c r="H243" t="str">
        <f t="shared" si="38"/>
        <v/>
      </c>
      <c r="I243" s="6"/>
      <c r="J243" t="str">
        <f t="shared" si="39"/>
        <v/>
      </c>
      <c r="K243" s="6"/>
      <c r="L243" t="str">
        <f t="shared" si="40"/>
        <v/>
      </c>
      <c r="M243" s="6"/>
      <c r="N243" t="str">
        <f t="shared" si="41"/>
        <v/>
      </c>
      <c r="O243" s="6"/>
      <c r="P243" t="str">
        <f t="shared" si="42"/>
        <v/>
      </c>
      <c r="Q243" s="6"/>
      <c r="R243" t="str">
        <f t="shared" si="43"/>
        <v/>
      </c>
      <c r="S243" s="6"/>
      <c r="T243" t="str">
        <f t="shared" si="44"/>
        <v/>
      </c>
      <c r="U243" s="6"/>
      <c r="V243" t="str">
        <f t="shared" si="45"/>
        <v/>
      </c>
      <c r="W243" s="6"/>
      <c r="X243" t="str">
        <f t="shared" si="46"/>
        <v/>
      </c>
      <c r="Y243" t="str">
        <f t="shared" si="47"/>
        <v/>
      </c>
      <c r="Z243" t="str">
        <f t="shared" si="36"/>
        <v/>
      </c>
    </row>
    <row r="244" spans="1:26" x14ac:dyDescent="0.55000000000000004">
      <c r="A244" s="2">
        <v>234</v>
      </c>
      <c r="B244" s="2" t="str">
        <f>IF(基礎データ!B244="","",基礎データ!B244)</f>
        <v/>
      </c>
      <c r="C244" s="2" t="str">
        <f>IF(基礎データ!C244="","",基礎データ!C244)</f>
        <v/>
      </c>
      <c r="D244" s="19" t="str">
        <f>IF(基礎データ!D244="","",基礎データ!D244)</f>
        <v/>
      </c>
      <c r="E244" s="6"/>
      <c r="F244" t="str">
        <f t="shared" si="37"/>
        <v/>
      </c>
      <c r="G244" s="6"/>
      <c r="H244" t="str">
        <f t="shared" si="38"/>
        <v/>
      </c>
      <c r="I244" s="6"/>
      <c r="J244" t="str">
        <f t="shared" si="39"/>
        <v/>
      </c>
      <c r="K244" s="6"/>
      <c r="L244" t="str">
        <f t="shared" si="40"/>
        <v/>
      </c>
      <c r="M244" s="6"/>
      <c r="N244" t="str">
        <f t="shared" si="41"/>
        <v/>
      </c>
      <c r="O244" s="6"/>
      <c r="P244" t="str">
        <f t="shared" si="42"/>
        <v/>
      </c>
      <c r="Q244" s="6"/>
      <c r="R244" t="str">
        <f t="shared" si="43"/>
        <v/>
      </c>
      <c r="S244" s="6"/>
      <c r="T244" t="str">
        <f t="shared" si="44"/>
        <v/>
      </c>
      <c r="U244" s="6"/>
      <c r="V244" t="str">
        <f t="shared" si="45"/>
        <v/>
      </c>
      <c r="W244" s="6"/>
      <c r="X244" t="str">
        <f t="shared" si="46"/>
        <v/>
      </c>
      <c r="Y244" t="str">
        <f t="shared" si="47"/>
        <v/>
      </c>
      <c r="Z244" t="str">
        <f t="shared" si="36"/>
        <v/>
      </c>
    </row>
    <row r="245" spans="1:26" x14ac:dyDescent="0.55000000000000004">
      <c r="A245" s="2">
        <v>235</v>
      </c>
      <c r="B245" s="2" t="str">
        <f>IF(基礎データ!B245="","",基礎データ!B245)</f>
        <v/>
      </c>
      <c r="C245" s="2" t="str">
        <f>IF(基礎データ!C245="","",基礎データ!C245)</f>
        <v/>
      </c>
      <c r="D245" s="19" t="str">
        <f>IF(基礎データ!D245="","",基礎データ!D245)</f>
        <v/>
      </c>
      <c r="E245" s="6"/>
      <c r="F245" t="str">
        <f t="shared" si="37"/>
        <v/>
      </c>
      <c r="G245" s="6"/>
      <c r="H245" t="str">
        <f t="shared" si="38"/>
        <v/>
      </c>
      <c r="I245" s="6"/>
      <c r="J245" t="str">
        <f t="shared" si="39"/>
        <v/>
      </c>
      <c r="K245" s="6"/>
      <c r="L245" t="str">
        <f t="shared" si="40"/>
        <v/>
      </c>
      <c r="M245" s="6"/>
      <c r="N245" t="str">
        <f t="shared" si="41"/>
        <v/>
      </c>
      <c r="O245" s="6"/>
      <c r="P245" t="str">
        <f t="shared" si="42"/>
        <v/>
      </c>
      <c r="Q245" s="6"/>
      <c r="R245" t="str">
        <f t="shared" si="43"/>
        <v/>
      </c>
      <c r="S245" s="6"/>
      <c r="T245" t="str">
        <f t="shared" si="44"/>
        <v/>
      </c>
      <c r="U245" s="6"/>
      <c r="V245" t="str">
        <f t="shared" si="45"/>
        <v/>
      </c>
      <c r="W245" s="6"/>
      <c r="X245" t="str">
        <f t="shared" si="46"/>
        <v/>
      </c>
      <c r="Y245" t="str">
        <f t="shared" si="47"/>
        <v/>
      </c>
      <c r="Z245" t="str">
        <f t="shared" si="36"/>
        <v/>
      </c>
    </row>
    <row r="246" spans="1:26" x14ac:dyDescent="0.55000000000000004">
      <c r="A246" s="2">
        <v>236</v>
      </c>
      <c r="B246" s="2" t="str">
        <f>IF(基礎データ!B246="","",基礎データ!B246)</f>
        <v/>
      </c>
      <c r="C246" s="2" t="str">
        <f>IF(基礎データ!C246="","",基礎データ!C246)</f>
        <v/>
      </c>
      <c r="D246" s="19" t="str">
        <f>IF(基礎データ!D246="","",基礎データ!D246)</f>
        <v/>
      </c>
      <c r="E246" s="6"/>
      <c r="F246" t="str">
        <f t="shared" si="37"/>
        <v/>
      </c>
      <c r="G246" s="6"/>
      <c r="H246" t="str">
        <f t="shared" si="38"/>
        <v/>
      </c>
      <c r="I246" s="6"/>
      <c r="J246" t="str">
        <f t="shared" si="39"/>
        <v/>
      </c>
      <c r="K246" s="6"/>
      <c r="L246" t="str">
        <f t="shared" si="40"/>
        <v/>
      </c>
      <c r="M246" s="6"/>
      <c r="N246" t="str">
        <f t="shared" si="41"/>
        <v/>
      </c>
      <c r="O246" s="6"/>
      <c r="P246" t="str">
        <f t="shared" si="42"/>
        <v/>
      </c>
      <c r="Q246" s="6"/>
      <c r="R246" t="str">
        <f t="shared" si="43"/>
        <v/>
      </c>
      <c r="S246" s="6"/>
      <c r="T246" t="str">
        <f t="shared" si="44"/>
        <v/>
      </c>
      <c r="U246" s="6"/>
      <c r="V246" t="str">
        <f t="shared" si="45"/>
        <v/>
      </c>
      <c r="W246" s="6"/>
      <c r="X246" t="str">
        <f t="shared" si="46"/>
        <v/>
      </c>
      <c r="Y246" t="str">
        <f t="shared" si="47"/>
        <v/>
      </c>
      <c r="Z246" t="str">
        <f t="shared" si="36"/>
        <v/>
      </c>
    </row>
    <row r="247" spans="1:26" x14ac:dyDescent="0.55000000000000004">
      <c r="A247" s="2">
        <v>237</v>
      </c>
      <c r="B247" s="2" t="str">
        <f>IF(基礎データ!B247="","",基礎データ!B247)</f>
        <v/>
      </c>
      <c r="C247" s="2" t="str">
        <f>IF(基礎データ!C247="","",基礎データ!C247)</f>
        <v/>
      </c>
      <c r="D247" s="19" t="str">
        <f>IF(基礎データ!D247="","",基礎データ!D247)</f>
        <v/>
      </c>
      <c r="E247" s="6"/>
      <c r="F247" t="str">
        <f t="shared" si="37"/>
        <v/>
      </c>
      <c r="G247" s="6"/>
      <c r="H247" t="str">
        <f t="shared" si="38"/>
        <v/>
      </c>
      <c r="I247" s="6"/>
      <c r="J247" t="str">
        <f t="shared" si="39"/>
        <v/>
      </c>
      <c r="K247" s="6"/>
      <c r="L247" t="str">
        <f t="shared" si="40"/>
        <v/>
      </c>
      <c r="M247" s="6"/>
      <c r="N247" t="str">
        <f t="shared" si="41"/>
        <v/>
      </c>
      <c r="O247" s="6"/>
      <c r="P247" t="str">
        <f t="shared" si="42"/>
        <v/>
      </c>
      <c r="Q247" s="6"/>
      <c r="R247" t="str">
        <f t="shared" si="43"/>
        <v/>
      </c>
      <c r="S247" s="6"/>
      <c r="T247" t="str">
        <f t="shared" si="44"/>
        <v/>
      </c>
      <c r="U247" s="6"/>
      <c r="V247" t="str">
        <f t="shared" si="45"/>
        <v/>
      </c>
      <c r="W247" s="6"/>
      <c r="X247" t="str">
        <f t="shared" si="46"/>
        <v/>
      </c>
      <c r="Y247" t="str">
        <f t="shared" si="47"/>
        <v/>
      </c>
      <c r="Z247" t="str">
        <f t="shared" si="36"/>
        <v/>
      </c>
    </row>
    <row r="248" spans="1:26" x14ac:dyDescent="0.55000000000000004">
      <c r="A248" s="2">
        <v>238</v>
      </c>
      <c r="B248" s="2" t="str">
        <f>IF(基礎データ!B248="","",基礎データ!B248)</f>
        <v/>
      </c>
      <c r="C248" s="2" t="str">
        <f>IF(基礎データ!C248="","",基礎データ!C248)</f>
        <v/>
      </c>
      <c r="D248" s="19" t="str">
        <f>IF(基礎データ!D248="","",基礎データ!D248)</f>
        <v/>
      </c>
      <c r="E248" s="6"/>
      <c r="F248" t="str">
        <f t="shared" si="37"/>
        <v/>
      </c>
      <c r="G248" s="6"/>
      <c r="H248" t="str">
        <f t="shared" si="38"/>
        <v/>
      </c>
      <c r="I248" s="6"/>
      <c r="J248" t="str">
        <f t="shared" si="39"/>
        <v/>
      </c>
      <c r="K248" s="6"/>
      <c r="L248" t="str">
        <f t="shared" si="40"/>
        <v/>
      </c>
      <c r="M248" s="6"/>
      <c r="N248" t="str">
        <f t="shared" si="41"/>
        <v/>
      </c>
      <c r="O248" s="6"/>
      <c r="P248" t="str">
        <f t="shared" si="42"/>
        <v/>
      </c>
      <c r="Q248" s="6"/>
      <c r="R248" t="str">
        <f t="shared" si="43"/>
        <v/>
      </c>
      <c r="S248" s="6"/>
      <c r="T248" t="str">
        <f t="shared" si="44"/>
        <v/>
      </c>
      <c r="U248" s="6"/>
      <c r="V248" t="str">
        <f t="shared" si="45"/>
        <v/>
      </c>
      <c r="W248" s="6"/>
      <c r="X248" t="str">
        <f t="shared" si="46"/>
        <v/>
      </c>
      <c r="Y248" t="str">
        <f t="shared" si="47"/>
        <v/>
      </c>
      <c r="Z248" t="str">
        <f t="shared" si="36"/>
        <v/>
      </c>
    </row>
    <row r="249" spans="1:26" x14ac:dyDescent="0.55000000000000004">
      <c r="A249" s="2">
        <v>239</v>
      </c>
      <c r="B249" s="2" t="str">
        <f>IF(基礎データ!B249="","",基礎データ!B249)</f>
        <v/>
      </c>
      <c r="C249" s="2" t="str">
        <f>IF(基礎データ!C249="","",基礎データ!C249)</f>
        <v/>
      </c>
      <c r="D249" s="19" t="str">
        <f>IF(基礎データ!D249="","",基礎データ!D249)</f>
        <v/>
      </c>
      <c r="E249" s="6"/>
      <c r="F249" t="str">
        <f t="shared" si="37"/>
        <v/>
      </c>
      <c r="G249" s="6"/>
      <c r="H249" t="str">
        <f t="shared" si="38"/>
        <v/>
      </c>
      <c r="I249" s="6"/>
      <c r="J249" t="str">
        <f t="shared" si="39"/>
        <v/>
      </c>
      <c r="K249" s="6"/>
      <c r="L249" t="str">
        <f t="shared" si="40"/>
        <v/>
      </c>
      <c r="M249" s="6"/>
      <c r="N249" t="str">
        <f t="shared" si="41"/>
        <v/>
      </c>
      <c r="O249" s="6"/>
      <c r="P249" t="str">
        <f t="shared" si="42"/>
        <v/>
      </c>
      <c r="Q249" s="6"/>
      <c r="R249" t="str">
        <f t="shared" si="43"/>
        <v/>
      </c>
      <c r="S249" s="6"/>
      <c r="T249" t="str">
        <f t="shared" si="44"/>
        <v/>
      </c>
      <c r="U249" s="6"/>
      <c r="V249" t="str">
        <f t="shared" si="45"/>
        <v/>
      </c>
      <c r="W249" s="6"/>
      <c r="X249" t="str">
        <f t="shared" si="46"/>
        <v/>
      </c>
      <c r="Y249" t="str">
        <f t="shared" si="47"/>
        <v/>
      </c>
      <c r="Z249" t="str">
        <f t="shared" si="36"/>
        <v/>
      </c>
    </row>
    <row r="250" spans="1:26" x14ac:dyDescent="0.55000000000000004">
      <c r="A250" s="2">
        <v>240</v>
      </c>
      <c r="B250" s="2" t="str">
        <f>IF(基礎データ!B250="","",基礎データ!B250)</f>
        <v/>
      </c>
      <c r="C250" s="2" t="str">
        <f>IF(基礎データ!C250="","",基礎データ!C250)</f>
        <v/>
      </c>
      <c r="D250" s="19" t="str">
        <f>IF(基礎データ!D250="","",基礎データ!D250)</f>
        <v/>
      </c>
      <c r="E250" s="6"/>
      <c r="F250" t="str">
        <f t="shared" si="37"/>
        <v/>
      </c>
      <c r="G250" s="6"/>
      <c r="H250" t="str">
        <f t="shared" si="38"/>
        <v/>
      </c>
      <c r="I250" s="6"/>
      <c r="J250" t="str">
        <f t="shared" si="39"/>
        <v/>
      </c>
      <c r="K250" s="6"/>
      <c r="L250" t="str">
        <f t="shared" si="40"/>
        <v/>
      </c>
      <c r="M250" s="6"/>
      <c r="N250" t="str">
        <f t="shared" si="41"/>
        <v/>
      </c>
      <c r="O250" s="6"/>
      <c r="P250" t="str">
        <f t="shared" si="42"/>
        <v/>
      </c>
      <c r="Q250" s="6"/>
      <c r="R250" t="str">
        <f t="shared" si="43"/>
        <v/>
      </c>
      <c r="S250" s="6"/>
      <c r="T250" t="str">
        <f t="shared" si="44"/>
        <v/>
      </c>
      <c r="U250" s="6"/>
      <c r="V250" t="str">
        <f t="shared" si="45"/>
        <v/>
      </c>
      <c r="W250" s="6"/>
      <c r="X250" t="str">
        <f t="shared" si="46"/>
        <v/>
      </c>
      <c r="Y250" t="str">
        <f t="shared" si="47"/>
        <v/>
      </c>
      <c r="Z250" t="str">
        <f t="shared" si="36"/>
        <v/>
      </c>
    </row>
    <row r="251" spans="1:26" x14ac:dyDescent="0.55000000000000004">
      <c r="A251" s="2">
        <v>241</v>
      </c>
      <c r="B251" s="2" t="str">
        <f>IF(基礎データ!B251="","",基礎データ!B251)</f>
        <v/>
      </c>
      <c r="C251" s="2" t="str">
        <f>IF(基礎データ!C251="","",基礎データ!C251)</f>
        <v/>
      </c>
      <c r="D251" s="19" t="str">
        <f>IF(基礎データ!D251="","",基礎データ!D251)</f>
        <v/>
      </c>
      <c r="E251" s="6"/>
      <c r="F251" t="str">
        <f t="shared" si="37"/>
        <v/>
      </c>
      <c r="G251" s="6"/>
      <c r="H251" t="str">
        <f t="shared" si="38"/>
        <v/>
      </c>
      <c r="I251" s="6"/>
      <c r="J251" t="str">
        <f t="shared" si="39"/>
        <v/>
      </c>
      <c r="K251" s="6"/>
      <c r="L251" t="str">
        <f t="shared" si="40"/>
        <v/>
      </c>
      <c r="M251" s="6"/>
      <c r="N251" t="str">
        <f t="shared" si="41"/>
        <v/>
      </c>
      <c r="O251" s="6"/>
      <c r="P251" t="str">
        <f t="shared" si="42"/>
        <v/>
      </c>
      <c r="Q251" s="6"/>
      <c r="R251" t="str">
        <f t="shared" si="43"/>
        <v/>
      </c>
      <c r="S251" s="6"/>
      <c r="T251" t="str">
        <f t="shared" si="44"/>
        <v/>
      </c>
      <c r="U251" s="6"/>
      <c r="V251" t="str">
        <f t="shared" si="45"/>
        <v/>
      </c>
      <c r="W251" s="6"/>
      <c r="X251" t="str">
        <f t="shared" si="46"/>
        <v/>
      </c>
      <c r="Y251" t="str">
        <f t="shared" si="47"/>
        <v/>
      </c>
      <c r="Z251" t="str">
        <f t="shared" si="36"/>
        <v/>
      </c>
    </row>
    <row r="252" spans="1:26" x14ac:dyDescent="0.55000000000000004">
      <c r="A252" s="2">
        <v>242</v>
      </c>
      <c r="B252" s="2" t="str">
        <f>IF(基礎データ!B252="","",基礎データ!B252)</f>
        <v/>
      </c>
      <c r="C252" s="2" t="str">
        <f>IF(基礎データ!C252="","",基礎データ!C252)</f>
        <v/>
      </c>
      <c r="D252" s="19" t="str">
        <f>IF(基礎データ!D252="","",基礎データ!D252)</f>
        <v/>
      </c>
      <c r="E252" s="6"/>
      <c r="F252" t="str">
        <f t="shared" si="37"/>
        <v/>
      </c>
      <c r="G252" s="6"/>
      <c r="H252" t="str">
        <f t="shared" si="38"/>
        <v/>
      </c>
      <c r="I252" s="6"/>
      <c r="J252" t="str">
        <f t="shared" si="39"/>
        <v/>
      </c>
      <c r="K252" s="6"/>
      <c r="L252" t="str">
        <f t="shared" si="40"/>
        <v/>
      </c>
      <c r="M252" s="6"/>
      <c r="N252" t="str">
        <f t="shared" si="41"/>
        <v/>
      </c>
      <c r="O252" s="6"/>
      <c r="P252" t="str">
        <f t="shared" si="42"/>
        <v/>
      </c>
      <c r="Q252" s="6"/>
      <c r="R252" t="str">
        <f t="shared" si="43"/>
        <v/>
      </c>
      <c r="S252" s="6"/>
      <c r="T252" t="str">
        <f t="shared" si="44"/>
        <v/>
      </c>
      <c r="U252" s="6"/>
      <c r="V252" t="str">
        <f t="shared" si="45"/>
        <v/>
      </c>
      <c r="W252" s="6"/>
      <c r="X252" t="str">
        <f t="shared" si="46"/>
        <v/>
      </c>
      <c r="Y252" t="str">
        <f t="shared" si="47"/>
        <v/>
      </c>
      <c r="Z252" t="str">
        <f t="shared" si="36"/>
        <v/>
      </c>
    </row>
    <row r="253" spans="1:26" x14ac:dyDescent="0.55000000000000004">
      <c r="A253" s="2">
        <v>243</v>
      </c>
      <c r="B253" s="2" t="str">
        <f>IF(基礎データ!B253="","",基礎データ!B253)</f>
        <v/>
      </c>
      <c r="C253" s="2" t="str">
        <f>IF(基礎データ!C253="","",基礎データ!C253)</f>
        <v/>
      </c>
      <c r="D253" s="19" t="str">
        <f>IF(基礎データ!D253="","",基礎データ!D253)</f>
        <v/>
      </c>
      <c r="E253" s="6"/>
      <c r="F253" t="str">
        <f t="shared" si="37"/>
        <v/>
      </c>
      <c r="G253" s="6"/>
      <c r="H253" t="str">
        <f t="shared" si="38"/>
        <v/>
      </c>
      <c r="I253" s="6"/>
      <c r="J253" t="str">
        <f t="shared" si="39"/>
        <v/>
      </c>
      <c r="K253" s="6"/>
      <c r="L253" t="str">
        <f t="shared" si="40"/>
        <v/>
      </c>
      <c r="M253" s="6"/>
      <c r="N253" t="str">
        <f t="shared" si="41"/>
        <v/>
      </c>
      <c r="O253" s="6"/>
      <c r="P253" t="str">
        <f t="shared" si="42"/>
        <v/>
      </c>
      <c r="Q253" s="6"/>
      <c r="R253" t="str">
        <f t="shared" si="43"/>
        <v/>
      </c>
      <c r="S253" s="6"/>
      <c r="T253" t="str">
        <f t="shared" si="44"/>
        <v/>
      </c>
      <c r="U253" s="6"/>
      <c r="V253" t="str">
        <f t="shared" si="45"/>
        <v/>
      </c>
      <c r="W253" s="6"/>
      <c r="X253" t="str">
        <f t="shared" si="46"/>
        <v/>
      </c>
      <c r="Y253" t="str">
        <f t="shared" si="47"/>
        <v/>
      </c>
      <c r="Z253" t="str">
        <f t="shared" si="36"/>
        <v/>
      </c>
    </row>
    <row r="254" spans="1:26" x14ac:dyDescent="0.55000000000000004">
      <c r="A254" s="2">
        <v>244</v>
      </c>
      <c r="B254" s="2" t="str">
        <f>IF(基礎データ!B254="","",基礎データ!B254)</f>
        <v/>
      </c>
      <c r="C254" s="2" t="str">
        <f>IF(基礎データ!C254="","",基礎データ!C254)</f>
        <v/>
      </c>
      <c r="D254" s="19" t="str">
        <f>IF(基礎データ!D254="","",基礎データ!D254)</f>
        <v/>
      </c>
      <c r="E254" s="6"/>
      <c r="F254" t="str">
        <f t="shared" si="37"/>
        <v/>
      </c>
      <c r="G254" s="6"/>
      <c r="H254" t="str">
        <f t="shared" si="38"/>
        <v/>
      </c>
      <c r="I254" s="6"/>
      <c r="J254" t="str">
        <f t="shared" si="39"/>
        <v/>
      </c>
      <c r="K254" s="6"/>
      <c r="L254" t="str">
        <f t="shared" si="40"/>
        <v/>
      </c>
      <c r="M254" s="6"/>
      <c r="N254" t="str">
        <f t="shared" si="41"/>
        <v/>
      </c>
      <c r="O254" s="6"/>
      <c r="P254" t="str">
        <f t="shared" si="42"/>
        <v/>
      </c>
      <c r="Q254" s="6"/>
      <c r="R254" t="str">
        <f t="shared" si="43"/>
        <v/>
      </c>
      <c r="S254" s="6"/>
      <c r="T254" t="str">
        <f t="shared" si="44"/>
        <v/>
      </c>
      <c r="U254" s="6"/>
      <c r="V254" t="str">
        <f t="shared" si="45"/>
        <v/>
      </c>
      <c r="W254" s="6"/>
      <c r="X254" t="str">
        <f t="shared" si="46"/>
        <v/>
      </c>
      <c r="Y254" t="str">
        <f t="shared" si="47"/>
        <v/>
      </c>
      <c r="Z254" t="str">
        <f t="shared" si="36"/>
        <v/>
      </c>
    </row>
    <row r="255" spans="1:26" x14ac:dyDescent="0.55000000000000004">
      <c r="A255" s="2">
        <v>245</v>
      </c>
      <c r="B255" s="2" t="str">
        <f>IF(基礎データ!B255="","",基礎データ!B255)</f>
        <v/>
      </c>
      <c r="C255" s="2" t="str">
        <f>IF(基礎データ!C255="","",基礎データ!C255)</f>
        <v/>
      </c>
      <c r="D255" s="19" t="str">
        <f>IF(基礎データ!D255="","",基礎データ!D255)</f>
        <v/>
      </c>
      <c r="E255" s="6"/>
      <c r="F255" t="str">
        <f t="shared" si="37"/>
        <v/>
      </c>
      <c r="G255" s="6"/>
      <c r="H255" t="str">
        <f t="shared" si="38"/>
        <v/>
      </c>
      <c r="I255" s="6"/>
      <c r="J255" t="str">
        <f t="shared" si="39"/>
        <v/>
      </c>
      <c r="K255" s="6"/>
      <c r="L255" t="str">
        <f t="shared" si="40"/>
        <v/>
      </c>
      <c r="M255" s="6"/>
      <c r="N255" t="str">
        <f t="shared" si="41"/>
        <v/>
      </c>
      <c r="O255" s="6"/>
      <c r="P255" t="str">
        <f t="shared" si="42"/>
        <v/>
      </c>
      <c r="Q255" s="6"/>
      <c r="R255" t="str">
        <f t="shared" si="43"/>
        <v/>
      </c>
      <c r="S255" s="6"/>
      <c r="T255" t="str">
        <f t="shared" si="44"/>
        <v/>
      </c>
      <c r="U255" s="6"/>
      <c r="V255" t="str">
        <f t="shared" si="45"/>
        <v/>
      </c>
      <c r="W255" s="6"/>
      <c r="X255" t="str">
        <f t="shared" si="46"/>
        <v/>
      </c>
      <c r="Y255" t="str">
        <f t="shared" si="47"/>
        <v/>
      </c>
      <c r="Z255" t="str">
        <f t="shared" si="36"/>
        <v/>
      </c>
    </row>
    <row r="256" spans="1:26" x14ac:dyDescent="0.55000000000000004">
      <c r="A256" s="2">
        <v>246</v>
      </c>
      <c r="B256" s="2" t="str">
        <f>IF(基礎データ!B256="","",基礎データ!B256)</f>
        <v/>
      </c>
      <c r="C256" s="2" t="str">
        <f>IF(基礎データ!C256="","",基礎データ!C256)</f>
        <v/>
      </c>
      <c r="D256" s="19" t="str">
        <f>IF(基礎データ!D256="","",基礎データ!D256)</f>
        <v/>
      </c>
      <c r="E256" s="6"/>
      <c r="F256" t="str">
        <f t="shared" si="37"/>
        <v/>
      </c>
      <c r="G256" s="6"/>
      <c r="H256" t="str">
        <f t="shared" si="38"/>
        <v/>
      </c>
      <c r="I256" s="6"/>
      <c r="J256" t="str">
        <f t="shared" si="39"/>
        <v/>
      </c>
      <c r="K256" s="6"/>
      <c r="L256" t="str">
        <f t="shared" si="40"/>
        <v/>
      </c>
      <c r="M256" s="6"/>
      <c r="N256" t="str">
        <f t="shared" si="41"/>
        <v/>
      </c>
      <c r="O256" s="6"/>
      <c r="P256" t="str">
        <f t="shared" si="42"/>
        <v/>
      </c>
      <c r="Q256" s="6"/>
      <c r="R256" t="str">
        <f t="shared" si="43"/>
        <v/>
      </c>
      <c r="S256" s="6"/>
      <c r="T256" t="str">
        <f t="shared" si="44"/>
        <v/>
      </c>
      <c r="U256" s="6"/>
      <c r="V256" t="str">
        <f t="shared" si="45"/>
        <v/>
      </c>
      <c r="W256" s="6"/>
      <c r="X256" t="str">
        <f t="shared" si="46"/>
        <v/>
      </c>
      <c r="Y256" t="str">
        <f t="shared" si="47"/>
        <v/>
      </c>
      <c r="Z256" t="str">
        <f t="shared" si="36"/>
        <v/>
      </c>
    </row>
    <row r="257" spans="1:26" x14ac:dyDescent="0.55000000000000004">
      <c r="A257" s="2">
        <v>247</v>
      </c>
      <c r="B257" s="2" t="str">
        <f>IF(基礎データ!B257="","",基礎データ!B257)</f>
        <v/>
      </c>
      <c r="C257" s="2" t="str">
        <f>IF(基礎データ!C257="","",基礎データ!C257)</f>
        <v/>
      </c>
      <c r="D257" s="19" t="str">
        <f>IF(基礎データ!D257="","",基礎データ!D257)</f>
        <v/>
      </c>
      <c r="E257" s="6"/>
      <c r="F257" t="str">
        <f t="shared" si="37"/>
        <v/>
      </c>
      <c r="G257" s="6"/>
      <c r="H257" t="str">
        <f t="shared" si="38"/>
        <v/>
      </c>
      <c r="I257" s="6"/>
      <c r="J257" t="str">
        <f t="shared" si="39"/>
        <v/>
      </c>
      <c r="K257" s="6"/>
      <c r="L257" t="str">
        <f t="shared" si="40"/>
        <v/>
      </c>
      <c r="M257" s="6"/>
      <c r="N257" t="str">
        <f t="shared" si="41"/>
        <v/>
      </c>
      <c r="O257" s="6"/>
      <c r="P257" t="str">
        <f t="shared" si="42"/>
        <v/>
      </c>
      <c r="Q257" s="6"/>
      <c r="R257" t="str">
        <f t="shared" si="43"/>
        <v/>
      </c>
      <c r="S257" s="6"/>
      <c r="T257" t="str">
        <f t="shared" si="44"/>
        <v/>
      </c>
      <c r="U257" s="6"/>
      <c r="V257" t="str">
        <f t="shared" si="45"/>
        <v/>
      </c>
      <c r="W257" s="6"/>
      <c r="X257" t="str">
        <f t="shared" si="46"/>
        <v/>
      </c>
      <c r="Y257" t="str">
        <f t="shared" si="47"/>
        <v/>
      </c>
      <c r="Z257" t="str">
        <f t="shared" si="36"/>
        <v/>
      </c>
    </row>
    <row r="258" spans="1:26" x14ac:dyDescent="0.55000000000000004">
      <c r="A258" s="2">
        <v>248</v>
      </c>
      <c r="B258" s="2" t="str">
        <f>IF(基礎データ!B258="","",基礎データ!B258)</f>
        <v/>
      </c>
      <c r="C258" s="2" t="str">
        <f>IF(基礎データ!C258="","",基礎データ!C258)</f>
        <v/>
      </c>
      <c r="D258" s="19" t="str">
        <f>IF(基礎データ!D258="","",基礎データ!D258)</f>
        <v/>
      </c>
      <c r="E258" s="6"/>
      <c r="F258" t="str">
        <f t="shared" si="37"/>
        <v/>
      </c>
      <c r="G258" s="6"/>
      <c r="H258" t="str">
        <f t="shared" si="38"/>
        <v/>
      </c>
      <c r="I258" s="6"/>
      <c r="J258" t="str">
        <f t="shared" si="39"/>
        <v/>
      </c>
      <c r="K258" s="6"/>
      <c r="L258" t="str">
        <f t="shared" si="40"/>
        <v/>
      </c>
      <c r="M258" s="6"/>
      <c r="N258" t="str">
        <f t="shared" si="41"/>
        <v/>
      </c>
      <c r="O258" s="6"/>
      <c r="P258" t="str">
        <f t="shared" si="42"/>
        <v/>
      </c>
      <c r="Q258" s="6"/>
      <c r="R258" t="str">
        <f t="shared" si="43"/>
        <v/>
      </c>
      <c r="S258" s="6"/>
      <c r="T258" t="str">
        <f t="shared" si="44"/>
        <v/>
      </c>
      <c r="U258" s="6"/>
      <c r="V258" t="str">
        <f t="shared" si="45"/>
        <v/>
      </c>
      <c r="W258" s="6"/>
      <c r="X258" t="str">
        <f t="shared" si="46"/>
        <v/>
      </c>
      <c r="Y258" t="str">
        <f t="shared" si="47"/>
        <v/>
      </c>
      <c r="Z258" t="str">
        <f t="shared" si="36"/>
        <v/>
      </c>
    </row>
    <row r="259" spans="1:26" x14ac:dyDescent="0.55000000000000004">
      <c r="A259" s="2">
        <v>249</v>
      </c>
      <c r="B259" s="2" t="str">
        <f>IF(基礎データ!B259="","",基礎データ!B259)</f>
        <v/>
      </c>
      <c r="C259" s="2" t="str">
        <f>IF(基礎データ!C259="","",基礎データ!C259)</f>
        <v/>
      </c>
      <c r="D259" s="19" t="str">
        <f>IF(基礎データ!D259="","",基礎データ!D259)</f>
        <v/>
      </c>
      <c r="E259" s="6"/>
      <c r="F259" t="str">
        <f t="shared" si="37"/>
        <v/>
      </c>
      <c r="G259" s="6"/>
      <c r="H259" t="str">
        <f t="shared" si="38"/>
        <v/>
      </c>
      <c r="I259" s="6"/>
      <c r="J259" t="str">
        <f t="shared" si="39"/>
        <v/>
      </c>
      <c r="K259" s="6"/>
      <c r="L259" t="str">
        <f t="shared" si="40"/>
        <v/>
      </c>
      <c r="M259" s="6"/>
      <c r="N259" t="str">
        <f t="shared" si="41"/>
        <v/>
      </c>
      <c r="O259" s="6"/>
      <c r="P259" t="str">
        <f t="shared" si="42"/>
        <v/>
      </c>
      <c r="Q259" s="6"/>
      <c r="R259" t="str">
        <f t="shared" si="43"/>
        <v/>
      </c>
      <c r="S259" s="6"/>
      <c r="T259" t="str">
        <f t="shared" si="44"/>
        <v/>
      </c>
      <c r="U259" s="6"/>
      <c r="V259" t="str">
        <f t="shared" si="45"/>
        <v/>
      </c>
      <c r="W259" s="6"/>
      <c r="X259" t="str">
        <f t="shared" si="46"/>
        <v/>
      </c>
      <c r="Y259" t="str">
        <f t="shared" si="47"/>
        <v/>
      </c>
      <c r="Z259" t="str">
        <f t="shared" si="36"/>
        <v/>
      </c>
    </row>
    <row r="260" spans="1:26" x14ac:dyDescent="0.55000000000000004">
      <c r="A260" s="2">
        <v>250</v>
      </c>
      <c r="B260" s="2" t="str">
        <f>IF(基礎データ!B260="","",基礎データ!B260)</f>
        <v/>
      </c>
      <c r="C260" s="2" t="str">
        <f>IF(基礎データ!C260="","",基礎データ!C260)</f>
        <v/>
      </c>
      <c r="D260" s="19" t="str">
        <f>IF(基礎データ!D260="","",基礎データ!D260)</f>
        <v/>
      </c>
      <c r="E260" s="6"/>
      <c r="F260" t="str">
        <f t="shared" si="37"/>
        <v/>
      </c>
      <c r="G260" s="6"/>
      <c r="H260" t="str">
        <f t="shared" si="38"/>
        <v/>
      </c>
      <c r="I260" s="6"/>
      <c r="J260" t="str">
        <f t="shared" si="39"/>
        <v/>
      </c>
      <c r="K260" s="6"/>
      <c r="L260" t="str">
        <f t="shared" si="40"/>
        <v/>
      </c>
      <c r="M260" s="6"/>
      <c r="N260" t="str">
        <f t="shared" si="41"/>
        <v/>
      </c>
      <c r="O260" s="6"/>
      <c r="P260" t="str">
        <f t="shared" si="42"/>
        <v/>
      </c>
      <c r="Q260" s="6"/>
      <c r="R260" t="str">
        <f t="shared" si="43"/>
        <v/>
      </c>
      <c r="S260" s="6"/>
      <c r="T260" t="str">
        <f t="shared" si="44"/>
        <v/>
      </c>
      <c r="U260" s="6"/>
      <c r="V260" t="str">
        <f t="shared" si="45"/>
        <v/>
      </c>
      <c r="W260" s="6"/>
      <c r="X260" t="str">
        <f t="shared" si="46"/>
        <v/>
      </c>
      <c r="Y260" t="str">
        <f t="shared" si="47"/>
        <v/>
      </c>
      <c r="Z260" t="str">
        <f t="shared" si="36"/>
        <v/>
      </c>
    </row>
  </sheetData>
  <phoneticPr fontId="1"/>
  <printOptions horizontalCentered="1"/>
  <pageMargins left="0" right="0" top="0.35433070866141736" bottom="0.35433070866141736" header="0.31496062992125984" footer="0.31496062992125984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0F7FE-4931-47C2-BF96-0E1967C417E6}">
  <dimension ref="B2:O21"/>
  <sheetViews>
    <sheetView workbookViewId="0">
      <selection activeCell="C12" sqref="C12"/>
    </sheetView>
  </sheetViews>
  <sheetFormatPr defaultRowHeight="18" x14ac:dyDescent="0.55000000000000004"/>
  <sheetData>
    <row r="2" spans="2:15" x14ac:dyDescent="0.55000000000000004">
      <c r="B2" t="s">
        <v>60</v>
      </c>
    </row>
    <row r="4" spans="2:15" x14ac:dyDescent="0.55000000000000004">
      <c r="B4" t="s">
        <v>70</v>
      </c>
      <c r="D4" t="s">
        <v>68</v>
      </c>
      <c r="E4" t="s">
        <v>69</v>
      </c>
      <c r="G4" t="s">
        <v>71</v>
      </c>
      <c r="I4" t="s">
        <v>66</v>
      </c>
      <c r="J4" t="s">
        <v>67</v>
      </c>
      <c r="L4" t="s">
        <v>3</v>
      </c>
      <c r="N4" t="s">
        <v>66</v>
      </c>
      <c r="O4" t="s">
        <v>67</v>
      </c>
    </row>
    <row r="5" spans="2:15" x14ac:dyDescent="0.55000000000000004">
      <c r="B5" t="s">
        <v>9</v>
      </c>
      <c r="C5" s="19" t="s">
        <v>10</v>
      </c>
      <c r="D5" t="s">
        <v>11</v>
      </c>
      <c r="E5" t="s">
        <v>11</v>
      </c>
      <c r="G5" t="s">
        <v>9</v>
      </c>
      <c r="H5" s="19" t="s">
        <v>10</v>
      </c>
      <c r="I5" t="s">
        <v>11</v>
      </c>
      <c r="J5" t="s">
        <v>11</v>
      </c>
      <c r="L5" t="s">
        <v>9</v>
      </c>
      <c r="M5" s="19" t="s">
        <v>10</v>
      </c>
      <c r="N5" t="s">
        <v>11</v>
      </c>
      <c r="O5" t="s">
        <v>11</v>
      </c>
    </row>
    <row r="6" spans="2:15" x14ac:dyDescent="0.55000000000000004">
      <c r="B6" s="1">
        <v>0</v>
      </c>
      <c r="C6" s="1">
        <v>1</v>
      </c>
      <c r="D6" s="1" t="s">
        <v>63</v>
      </c>
      <c r="E6" s="1" t="s">
        <v>13</v>
      </c>
      <c r="F6" s="1"/>
      <c r="G6" s="1">
        <v>0</v>
      </c>
      <c r="H6" s="1">
        <v>1</v>
      </c>
      <c r="I6" s="1" t="s">
        <v>63</v>
      </c>
      <c r="J6" s="1" t="s">
        <v>13</v>
      </c>
      <c r="L6" s="1">
        <v>0</v>
      </c>
      <c r="M6" s="1">
        <v>1</v>
      </c>
      <c r="N6" s="1" t="s">
        <v>63</v>
      </c>
      <c r="O6" s="1" t="s">
        <v>13</v>
      </c>
    </row>
    <row r="7" spans="2:15" x14ac:dyDescent="0.55000000000000004">
      <c r="B7" s="1">
        <v>20</v>
      </c>
      <c r="C7" s="1">
        <v>2</v>
      </c>
      <c r="D7" s="1" t="s">
        <v>13</v>
      </c>
      <c r="E7" s="1" t="s">
        <v>13</v>
      </c>
      <c r="F7" s="1"/>
      <c r="G7" s="1">
        <v>20</v>
      </c>
      <c r="H7" s="1">
        <v>2</v>
      </c>
      <c r="I7" s="1" t="s">
        <v>13</v>
      </c>
      <c r="J7" s="1" t="s">
        <v>13</v>
      </c>
      <c r="L7" s="1">
        <v>20</v>
      </c>
      <c r="M7" s="1">
        <v>2</v>
      </c>
      <c r="N7" s="1" t="s">
        <v>13</v>
      </c>
      <c r="O7" s="1" t="s">
        <v>13</v>
      </c>
    </row>
    <row r="8" spans="2:15" x14ac:dyDescent="0.55000000000000004">
      <c r="B8" s="1">
        <v>40</v>
      </c>
      <c r="C8" s="1">
        <v>3</v>
      </c>
      <c r="D8" s="1" t="s">
        <v>64</v>
      </c>
      <c r="E8" s="1" t="s">
        <v>14</v>
      </c>
      <c r="F8" s="1"/>
      <c r="G8" s="1">
        <v>40</v>
      </c>
      <c r="H8" s="1">
        <v>3</v>
      </c>
      <c r="I8" s="1" t="s">
        <v>64</v>
      </c>
      <c r="J8" s="1" t="s">
        <v>14</v>
      </c>
      <c r="L8" s="1">
        <v>40</v>
      </c>
      <c r="M8" s="1">
        <v>3</v>
      </c>
      <c r="N8" s="1" t="s">
        <v>64</v>
      </c>
      <c r="O8" s="1" t="s">
        <v>14</v>
      </c>
    </row>
    <row r="9" spans="2:15" x14ac:dyDescent="0.55000000000000004">
      <c r="B9" s="1">
        <v>60</v>
      </c>
      <c r="C9" s="1">
        <v>4</v>
      </c>
      <c r="D9" s="1" t="s">
        <v>14</v>
      </c>
      <c r="E9" s="1" t="s">
        <v>14</v>
      </c>
      <c r="F9" s="1"/>
      <c r="G9" s="1">
        <v>60</v>
      </c>
      <c r="H9" s="1">
        <v>4</v>
      </c>
      <c r="I9" s="1" t="s">
        <v>14</v>
      </c>
      <c r="J9" s="1" t="s">
        <v>14</v>
      </c>
      <c r="L9" s="1">
        <v>60</v>
      </c>
      <c r="M9" s="1">
        <v>4</v>
      </c>
      <c r="N9" s="1" t="s">
        <v>14</v>
      </c>
      <c r="O9" s="1" t="s">
        <v>14</v>
      </c>
    </row>
    <row r="10" spans="2:15" x14ac:dyDescent="0.55000000000000004">
      <c r="B10" s="1">
        <v>80</v>
      </c>
      <c r="C10" s="1">
        <v>5</v>
      </c>
      <c r="D10" s="1" t="s">
        <v>65</v>
      </c>
      <c r="E10" s="1" t="s">
        <v>15</v>
      </c>
      <c r="F10" s="1"/>
      <c r="G10" s="1">
        <v>80</v>
      </c>
      <c r="H10" s="1">
        <v>5</v>
      </c>
      <c r="I10" s="1" t="s">
        <v>65</v>
      </c>
      <c r="J10" s="1" t="s">
        <v>15</v>
      </c>
      <c r="L10" s="1">
        <v>80</v>
      </c>
      <c r="M10" s="1">
        <v>5</v>
      </c>
      <c r="N10" s="1" t="s">
        <v>65</v>
      </c>
      <c r="O10" s="1" t="s">
        <v>15</v>
      </c>
    </row>
    <row r="11" spans="2:15" x14ac:dyDescent="0.55000000000000004">
      <c r="B11" s="1">
        <v>90</v>
      </c>
      <c r="C11" s="1">
        <v>6</v>
      </c>
      <c r="D11" s="1" t="s">
        <v>15</v>
      </c>
      <c r="E11" s="1" t="s">
        <v>15</v>
      </c>
      <c r="G11" s="1">
        <v>90</v>
      </c>
      <c r="H11" s="1">
        <v>6</v>
      </c>
      <c r="I11" s="1" t="s">
        <v>15</v>
      </c>
      <c r="J11" s="1" t="s">
        <v>15</v>
      </c>
      <c r="L11" s="1">
        <v>90</v>
      </c>
      <c r="M11" s="1">
        <v>6</v>
      </c>
      <c r="N11" s="1" t="s">
        <v>15</v>
      </c>
      <c r="O11" s="1" t="s">
        <v>15</v>
      </c>
    </row>
    <row r="15" spans="2:15" x14ac:dyDescent="0.55000000000000004">
      <c r="B15" t="s">
        <v>16</v>
      </c>
    </row>
    <row r="16" spans="2:15" x14ac:dyDescent="0.55000000000000004">
      <c r="B16" t="s">
        <v>9</v>
      </c>
      <c r="C16" t="s">
        <v>12</v>
      </c>
    </row>
    <row r="17" spans="2:3" x14ac:dyDescent="0.55000000000000004">
      <c r="B17" s="1">
        <v>3</v>
      </c>
      <c r="C17" s="1">
        <v>1</v>
      </c>
    </row>
    <row r="18" spans="2:3" x14ac:dyDescent="0.55000000000000004">
      <c r="B18" s="1">
        <v>5</v>
      </c>
      <c r="C18" s="1">
        <v>2</v>
      </c>
    </row>
    <row r="19" spans="2:3" x14ac:dyDescent="0.55000000000000004">
      <c r="B19" s="1">
        <v>8</v>
      </c>
      <c r="C19" s="1">
        <v>3</v>
      </c>
    </row>
    <row r="20" spans="2:3" x14ac:dyDescent="0.55000000000000004">
      <c r="B20" s="1">
        <v>14</v>
      </c>
      <c r="C20" s="1">
        <v>4</v>
      </c>
    </row>
    <row r="21" spans="2:3" x14ac:dyDescent="0.55000000000000004">
      <c r="B21" s="1">
        <v>17</v>
      </c>
      <c r="C21" s="1">
        <v>5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基礎データ</vt:lpstr>
      <vt:lpstr>連絡表</vt:lpstr>
      <vt:lpstr>評価一覧</vt:lpstr>
      <vt:lpstr>知識技能</vt:lpstr>
      <vt:lpstr>思考判断表現</vt:lpstr>
      <vt:lpstr>態度</vt:lpstr>
      <vt:lpstr>CP</vt:lpstr>
      <vt:lpstr>思考判断表現!Print_Area</vt:lpstr>
      <vt:lpstr>態度!Print_Area</vt:lpstr>
      <vt:lpstr>知識技能!Print_Area</vt:lpstr>
      <vt:lpstr>評価一覧!Print_Area</vt:lpstr>
      <vt:lpstr>連絡表!Print_Area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真史</dc:creator>
  <cp:lastModifiedBy>真史</cp:lastModifiedBy>
  <cp:lastPrinted>2020-11-18T04:54:01Z</cp:lastPrinted>
  <dcterms:created xsi:type="dcterms:W3CDTF">2020-11-16T00:46:12Z</dcterms:created>
  <dcterms:modified xsi:type="dcterms:W3CDTF">2021-05-27T06:52:05Z</dcterms:modified>
</cp:coreProperties>
</file>